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sgorg-my.sharepoint.com/personal/dakota_thomas_csg_org/Documents/Desktop/"/>
    </mc:Choice>
  </mc:AlternateContent>
  <xr:revisionPtr revIDLastSave="0" documentId="8_{0B91F396-549D-4D82-B17C-5F0830CE27C1}" xr6:coauthVersionLast="47" xr6:coauthVersionMax="47" xr10:uidLastSave="{00000000-0000-0000-0000-000000000000}"/>
  <bookViews>
    <workbookView xWindow="-90" yWindow="-90" windowWidth="19380" windowHeight="11580" xr2:uid="{27FB448A-CA1D-46C0-98B9-B7573C57C786}"/>
  </bookViews>
  <sheets>
    <sheet name="FINAL " sheetId="2" r:id="rId1"/>
    <sheet name="Sheet1" sheetId="6" r:id="rId2"/>
    <sheet name="State List" sheetId="5" r:id="rId3"/>
  </sheets>
  <definedNames>
    <definedName name="_xlnm._FilterDatabase" localSheetId="0" hidden="1">'FINAL '!$A$1:$M$1280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7" i="2" l="1"/>
  <c r="J979" i="2"/>
  <c r="G193" i="2"/>
</calcChain>
</file>

<file path=xl/sharedStrings.xml><?xml version="1.0" encoding="utf-8"?>
<sst xmlns="http://schemas.openxmlformats.org/spreadsheetml/2006/main" count="12138" uniqueCount="3499">
  <si>
    <t>State</t>
  </si>
  <si>
    <t>Notes</t>
  </si>
  <si>
    <t>Summary</t>
  </si>
  <si>
    <t>Authority</t>
  </si>
  <si>
    <t>Authorizing Language</t>
  </si>
  <si>
    <t>Coronavirus State Recovery Fund?</t>
  </si>
  <si>
    <t>Amount Budgeted</t>
  </si>
  <si>
    <t>Distributing Entity</t>
  </si>
  <si>
    <t>Distribution Method</t>
  </si>
  <si>
    <t>Connecticut</t>
  </si>
  <si>
    <t>Higher Education</t>
  </si>
  <si>
    <t>For improving student retention at community colleges.</t>
  </si>
  <si>
    <t>SB 1202</t>
  </si>
  <si>
    <t>https://www.cga.ct.gov/2021/ACT/PA/PDF/2021PA-00002-R00SB-01202SS1-PA.PDF</t>
  </si>
  <si>
    <t>Yes</t>
  </si>
  <si>
    <t>Board of Regents</t>
  </si>
  <si>
    <t>Governor/Legislature (per Special Act 21-1)</t>
  </si>
  <si>
    <t>Funds directly to state colleges and universities</t>
  </si>
  <si>
    <t>Connecticut State Colleges and Universities</t>
  </si>
  <si>
    <t>Health and Human Services</t>
  </si>
  <si>
    <t>Funds for senior food vouchers.</t>
  </si>
  <si>
    <t>Department of Agriculture</t>
  </si>
  <si>
    <t>For farmer's market nutrition.</t>
  </si>
  <si>
    <t>Funds for farm-to-school grants.</t>
  </si>
  <si>
    <t>Grants</t>
  </si>
  <si>
    <t>Funds for grants to Food pantries and food banks.</t>
  </si>
  <si>
    <t>Funds for family caregivers.</t>
  </si>
  <si>
    <t>Department of Developmental Services</t>
  </si>
  <si>
    <t>Arts and Humanities</t>
  </si>
  <si>
    <t>Funds for Beardsley Zoo.</t>
  </si>
  <si>
    <t>Department of Economic and Community Development</t>
  </si>
  <si>
    <t>Funds for Amistad.</t>
  </si>
  <si>
    <t xml:space="preserve"> </t>
  </si>
  <si>
    <t>Funds for the Maritime Center Authority.</t>
  </si>
  <si>
    <t>Funds for the Mystic Aquarium.</t>
  </si>
  <si>
    <t>Funds for Music Haven.</t>
  </si>
  <si>
    <t>Funds for the Norwalk Symphony.</t>
  </si>
  <si>
    <t>Economic Development</t>
  </si>
  <si>
    <t>Funds for Riverfront Recapture.</t>
  </si>
  <si>
    <t>Funds for Connecticut Main Street Center.</t>
  </si>
  <si>
    <t>Funds for the Middletown Downtown District.</t>
  </si>
  <si>
    <t>Funds for CRDA Economic Support for Venues.</t>
  </si>
  <si>
    <t>Funds for the Working Cities Challenge.</t>
  </si>
  <si>
    <t>Funds for the Charter Oak Temple Restoration Association</t>
  </si>
  <si>
    <t>Funds for the West Haven Veterans Museum.</t>
  </si>
  <si>
    <t>Funds for the VFW Rocky Hill</t>
  </si>
  <si>
    <t>Funds for Playhouse on Park.</t>
  </si>
  <si>
    <t>Funds for the Family Justice Center.</t>
  </si>
  <si>
    <t>Parks and Recreation</t>
  </si>
  <si>
    <t>Funds for the East Hartford Little League.</t>
  </si>
  <si>
    <t>Funds for the Hartford YMCA.</t>
  </si>
  <si>
    <t>Funds for ESF/Dream Camp of Hartford.</t>
  </si>
  <si>
    <t>Funds for the Beta Iota Boule Foundation Youth Services.</t>
  </si>
  <si>
    <t>Health Services</t>
  </si>
  <si>
    <t>Funds for the Legacy Foundation for Health and Disparities.</t>
  </si>
  <si>
    <t>Funds for the Connecticut Center for Advanced Technologies.</t>
  </si>
  <si>
    <t>Funds for the Middlesex YMCA.</t>
  </si>
  <si>
    <t>Funds for Shatterproof.</t>
  </si>
  <si>
    <t>Tourism</t>
  </si>
  <si>
    <t>Funds for Summer Experience at Connecticut's top venues.</t>
  </si>
  <si>
    <t>Funds for statewide marketing.</t>
  </si>
  <si>
    <t>Workforce Development</t>
  </si>
  <si>
    <t>Funds for the governor's workforce initiatives.</t>
  </si>
  <si>
    <t>Funds for Connecticut hospitality industry support.</t>
  </si>
  <si>
    <t>Government Operations</t>
  </si>
  <si>
    <t>Funds for regulatory modernization.</t>
  </si>
  <si>
    <t>Funds for the Historic Wooster Square Association.</t>
  </si>
  <si>
    <t>Agriculture</t>
  </si>
  <si>
    <t>Funds for the Humane Commission/Animal Shelter of New Haven</t>
  </si>
  <si>
    <t>Funds for Ball and Sockets - Cheshire</t>
  </si>
  <si>
    <t>Funds for Junta for Progressive Action.</t>
  </si>
  <si>
    <t>Funds for the Connecticut Airport Authority.</t>
  </si>
  <si>
    <t>Education</t>
  </si>
  <si>
    <t>Funds for the Right to Read program.</t>
  </si>
  <si>
    <t>DEPARTMENT OF EDUCATION Right to Read FY 23 12,860,000 FY 24 12,860,000</t>
  </si>
  <si>
    <t>Department of Education</t>
  </si>
  <si>
    <t>Funds for Faith Acts priority school districts.</t>
  </si>
  <si>
    <t>DEPARTMENT OF EDUCATION Faith Acts Priority School Districts FY 22 5,000,000 FY 23 5,000,000</t>
  </si>
  <si>
    <t>Funds for the CT Writing Project.</t>
  </si>
  <si>
    <t>DEPARTMENT OF EDUCATION CT Writing Project FY 22 79,750 FY 23 79,750</t>
  </si>
  <si>
    <t>Funds for Ascend Mentoring in Windsor.</t>
  </si>
  <si>
    <t>DEPARTMENT OF EDUCATION Ascend Mentoring - Windsor FY 22 150,000 FY 23 150,000</t>
  </si>
  <si>
    <t>Funds for Women in Manufacturing - Platt Tech Regional Vocational Technical School.</t>
  </si>
  <si>
    <t>DEPARTMENT OF EDUCATION Women in Manufacturing - Platt Tech Regional Vocational Technical School FY 22 5,000 FY 23 65,000</t>
  </si>
  <si>
    <t>Funds for Elevate Bridgeport.</t>
  </si>
  <si>
    <t>DEPARTMENT OF EDUCATION Elevate Bridgeport FY 22 400,000 FY 23 400,000</t>
  </si>
  <si>
    <t>Funds for a grant to the RHAM Manufacturing Program.</t>
  </si>
  <si>
    <t>DEPARTMENT OF EDUCATION Grant to RHAM Manufacturing Program FY 22 22,000</t>
  </si>
  <si>
    <t>Funds for East Hartford youth services.</t>
  </si>
  <si>
    <t>DEPARTMENT OF EDUCATION East Hartford Youth Services FY 22 200,000</t>
  </si>
  <si>
    <t>Funds for Student Achievement Through Opportunity.</t>
  </si>
  <si>
    <t>DEPARTMENT OF EDUCATION Student Achievement Through Opportunity FY 100,000</t>
  </si>
  <si>
    <t>Funds for summer camp scholarships for families.</t>
  </si>
  <si>
    <t>DEPARTMENT OF EDUCATION Summer Camp Scholarships for Families FY 22 3,500,000</t>
  </si>
  <si>
    <t>Scholarships</t>
  </si>
  <si>
    <t>Funds for the New Haven Little League.</t>
  </si>
  <si>
    <t>DEPARTMENT OF EDUCATION New Haven Local Little League FY 22 500,000</t>
  </si>
  <si>
    <t>Funds for Hamden before and after school programming.</t>
  </si>
  <si>
    <t>DEPARTMENT OF EDUCATION Hamden Before and After School Programming FY 22 400,000</t>
  </si>
  <si>
    <t>Funds for Hamden Pre-K programming.</t>
  </si>
  <si>
    <t>DEPARTMENT OF EDUCATION Hamden Pre-K Programming FY 22 100,000</t>
  </si>
  <si>
    <t>Environment</t>
  </si>
  <si>
    <t>Funds for an air quality study.</t>
  </si>
  <si>
    <t>DEPARTMENT OF ENERGY AND ENVIRONMENTAL PROTECTION Air Quality Study FY 22 20,000</t>
  </si>
  <si>
    <t>Department of Energy and Environmental Protection</t>
  </si>
  <si>
    <t>Funds for swimming lessons.</t>
  </si>
  <si>
    <t>DEPARTMENT OF ENERGY AND ENVIRONMENTAL PROTECTION Swimming Lessons to DEEP FY 22 500,000 FY 23 500,000 FY 24 500,000</t>
  </si>
  <si>
    <t>Housing</t>
  </si>
  <si>
    <t>Funds for removing health and safety barriers to housing remediation.</t>
  </si>
  <si>
    <t>DEPARTMENT OF ENERGY AND ENVIRONMENTAL PROTECTION Health and Safety Barriers to Housing Remediation FY 22 7,000,000</t>
  </si>
  <si>
    <t>Funds for energy efficient retrofitting.</t>
  </si>
  <si>
    <t>DEPARTMENT OF ENERGY AND ENVIRONMENTAL PROTECTION Efficient Energy Retrofit for Housing FY 22 7,000,000</t>
  </si>
  <si>
    <t>Funds for the Quinnipiac Avenue canoe launch.</t>
  </si>
  <si>
    <t>DEPARTMENT OF ENERGY AND ENVIRONMENTAL PROTECTION Quinnipiac Avenue Canoe Launch FY 22 250,000</t>
  </si>
  <si>
    <t>Funds for the downtown evening soup kitchen.</t>
  </si>
  <si>
    <t>DEPARTMENT OF HOUSING Downtown Evening Soup Kitchen FY 22 200,000</t>
  </si>
  <si>
    <t>Department of Housing</t>
  </si>
  <si>
    <t>Funds for Hands on Hartford</t>
  </si>
  <si>
    <t>DEPARTMENT OF HOUSING Hands on Hartford FY 22 100,000</t>
  </si>
  <si>
    <t>Funds for a Department of Public Health loan repayment.</t>
  </si>
  <si>
    <t>DEPARTMENT OF PUBLIC HEALTH DPH Loan Repayment FY 22 500,000 FY 23 100,000</t>
  </si>
  <si>
    <t>Department of Public Health</t>
  </si>
  <si>
    <t>Funds for community health workers.</t>
  </si>
  <si>
    <t>DEPARTMENT OF PUBLIC HEALTH Community Health Workers FY 22 3,000,000 FY 23 3,000,000</t>
  </si>
  <si>
    <t>Funds for an obesity and COVID-19 study.</t>
  </si>
  <si>
    <t>DEPARTMENT OF PUBLIC HEALTH Obesity &amp; COVID-19 Study FY 22 500,000 FY 23 500,000</t>
  </si>
  <si>
    <t>Funds for Cornell Scott-Hill Health.</t>
  </si>
  <si>
    <t>DEPARTMENT OF PUBLIC HEALTH Cornell Scott-Hill Health FY 22 250,000</t>
  </si>
  <si>
    <t>Transportation</t>
  </si>
  <si>
    <t>Funds for the Groton water taxi.</t>
  </si>
  <si>
    <t>DEPARTMENT OF TRANSPORTATION Groton Water Taxi FY 22 100,000 FY 23 100,000</t>
  </si>
  <si>
    <t>Department of Transportation</t>
  </si>
  <si>
    <t>Grants for domestic workers.</t>
  </si>
  <si>
    <t>Labor Department</t>
  </si>
  <si>
    <t>Funds for the Veterans Employment Opportunity PILOT.</t>
  </si>
  <si>
    <t>Funds for opportunities for long-term unemployed citizens.</t>
  </si>
  <si>
    <t>Funds for the Boys and Girls Club workforce development in Milford.</t>
  </si>
  <si>
    <t>Funds for the Women's Mentoring Network.</t>
  </si>
  <si>
    <t>Funds for the West Hartford Senior Jobs Bank</t>
  </si>
  <si>
    <t>Funds for the Greater Bridgeport OIC Job Development and Training Program</t>
  </si>
  <si>
    <t>Unemployment</t>
  </si>
  <si>
    <t>Funds for the Unemployment Trust Fund.</t>
  </si>
  <si>
    <t>Unemployment Trust Fund</t>
  </si>
  <si>
    <t>Funds for unemployment support.</t>
  </si>
  <si>
    <t>Funds for the Mortgage Crisis Jobs Training Program</t>
  </si>
  <si>
    <t>Funds to cover Care4Kids Parent Fees.</t>
  </si>
  <si>
    <t>OFFICE OF EARLY CHILDHOOD Care4Kids Parent Fees FY 22 5,300,000</t>
  </si>
  <si>
    <t xml:space="preserve">Office of Early Childhood </t>
  </si>
  <si>
    <t>Funds to cover parent fees at state-funding childcare centers.</t>
  </si>
  <si>
    <t>OFFICE OF EARLY CHILDHOOD Parents Fees for 3-4 Year Old's at State Funded Childcare Centers FY 22 3,500,000</t>
  </si>
  <si>
    <t>Funds for universal home visiting.</t>
  </si>
  <si>
    <t>OFFICE OF EARLY CHILDHOOD Universal Home Visiting FY 22 8,000,000</t>
  </si>
  <si>
    <t>Funds for Roberta Willis Need-Based Scholarships.</t>
  </si>
  <si>
    <t>OFFICE OF HIGHER EDUCATION Roberta Willis Need-Based Scholarships FY 22 20,000,000 FY 23 20,000,000</t>
  </si>
  <si>
    <t>Office of Higher Education</t>
  </si>
  <si>
    <t>Funds for summer college corps.</t>
  </si>
  <si>
    <t>OFFICE OF HIGHER EDUCATION Summer College Corps FY 22 1,500,000</t>
  </si>
  <si>
    <t>Funds for private providers.</t>
  </si>
  <si>
    <t>Office of Policy and Management</t>
  </si>
  <si>
    <t>Funds for PPE and supplies.</t>
  </si>
  <si>
    <t>Funds for essential workers and National Guard premium pay.</t>
  </si>
  <si>
    <t>Funds for University of Connecticut.</t>
  </si>
  <si>
    <t>UNIVERSITY OF CONNECTICUT Higher Education - UConn FY 22 20,000,000 FY 23 5,000,000</t>
  </si>
  <si>
    <t>University of Connecticut</t>
  </si>
  <si>
    <t>Funds for the University of Connecticut Health Center.</t>
  </si>
  <si>
    <t>UNIVERSITY OF CONNECTICUT HEALTH CENTER Revenue Impact FY 22 35,000,000</t>
  </si>
  <si>
    <t>University of Connecticut Health Center</t>
  </si>
  <si>
    <t>UNIVERSITY OF CONNECTICUT HEALTH CENTER University of Connecticut Health Center FY 22 38,000,000</t>
  </si>
  <si>
    <t>Funds for the fostering community.</t>
  </si>
  <si>
    <t>DEPARTMENT OF CHILDREN AND FAMILIES Fostering Community FY 22 10,000 FY 23 10,000</t>
  </si>
  <si>
    <t>Department of Children and Families</t>
  </si>
  <si>
    <t>Funds for Casa Boricua-Meriden</t>
  </si>
  <si>
    <t>DEPARTMENT OF CHILDREN AND FAMILIES Casa Boricua-Meriden FY 22 50,000 FY 23 50,000</t>
  </si>
  <si>
    <t>Funds for children's mental health initiatives.</t>
  </si>
  <si>
    <t>DEPARTMENT OF CHILDREN AND FAMILIES Children's Mental Health Initiatives FY 22 10,500,000</t>
  </si>
  <si>
    <t>Funds for Child First.</t>
  </si>
  <si>
    <t>DEPARTMENT OF CHILDREN AND FAMILIES Child First FY 22 5,100,000 FY 23 5,100,000</t>
  </si>
  <si>
    <t>Justice</t>
  </si>
  <si>
    <t>Funds for Mothers Against Violence.</t>
  </si>
  <si>
    <t>JUDICIAL DEPARTMENT Mothers Against Violence FY 22 25,000 FY 23 25,000</t>
  </si>
  <si>
    <t>Judicial Department</t>
  </si>
  <si>
    <t>Funds for legal representation for tenant evictions.</t>
  </si>
  <si>
    <t>JUDICIAL DEPARTMENT Legal Representation for Tenant Eviction FY 22 10,000,000 FY 23 10,000,000</t>
  </si>
  <si>
    <t>Funds for the New Haven Police activities league.</t>
  </si>
  <si>
    <t>JUDICIAL DEPARTMENT New Haven Police Activities FY 22 100,000</t>
  </si>
  <si>
    <t>Corrections</t>
  </si>
  <si>
    <t>Funds for the Cheshire CI TRUE Unit.</t>
  </si>
  <si>
    <t>DEPARTMENT OF CORRECTION TRUE Unit - Cheshire CI FY 22 500,000 FY 23 500,000</t>
  </si>
  <si>
    <t>Department of Correction</t>
  </si>
  <si>
    <t>Funds for the York CI WORTH Program.</t>
  </si>
  <si>
    <t>DEPARTMENT OF CORRECTION WORTH Program York CI FY 22 250,000 FY 23 250,000</t>
  </si>
  <si>
    <t>Funds for the corrections vocational village.</t>
  </si>
  <si>
    <t>DEPARTMENT OF CORRECTION Vocational Village Dept Corrections FY 22 20,000,000</t>
  </si>
  <si>
    <t>Funds for the Fair Haven Clinic.</t>
  </si>
  <si>
    <t>Department of Social Services</t>
  </si>
  <si>
    <t>Funds for workforce development education and training.</t>
  </si>
  <si>
    <t>Funds for nursing home facility support.</t>
  </si>
  <si>
    <t>Funds for MyCT Resident One Stop.</t>
  </si>
  <si>
    <t>Funds for the New Reach Life Haven Shelter.</t>
  </si>
  <si>
    <t>Funds for Mary Wade Nursing Home.</t>
  </si>
  <si>
    <t>Funds for community action agencies.</t>
  </si>
  <si>
    <t>Personnel</t>
  </si>
  <si>
    <t>Funds for Legislative management</t>
  </si>
  <si>
    <t>LEGISLATIVE MANAGEMENT CTN FY 22 1,000,000</t>
  </si>
  <si>
    <t>Legislative Management</t>
  </si>
  <si>
    <t>DEPARTMENT OF MENTAL HEALTH AND ADDICTION SERVICES</t>
  </si>
  <si>
    <t>Department of Mental Health and Addiction Services</t>
  </si>
  <si>
    <t>Funds for blind and deaf community supports.</t>
  </si>
  <si>
    <t>DEPARTMENT OF AGING AND DISABILITY SERVICES</t>
  </si>
  <si>
    <t>Department of Aging and Disability Services</t>
  </si>
  <si>
    <t>Funds for revenue replacement.</t>
  </si>
  <si>
    <t>Idaho</t>
  </si>
  <si>
    <t>Appropriates $50 million to address COVID-19 health emergency and its economic impacts, for premium pay to workers, replace lost revenue, and investments in sewer, water, and infrastructure.</t>
  </si>
  <si>
    <t>HB 370</t>
  </si>
  <si>
    <t>https://legislature.idaho.gov/wp-content/uploads/sessioninfo/2021/legislation/H0370.pdf</t>
  </si>
  <si>
    <t>SECTION 1. In addition to any other appropriation provided by law, there is hereby appropriated to the Division of Financial Management $50,000,000 from the American Rescue Plan Fund to be expended for operating expenditures for the period July 1, 2021, through June 30, 2022. SECTION 2. USE OF FUNDS. Moneys appropriated in Section 1 of this act may be used to address undetermined needs related to the COVID-19 pandemic. The types of uses include but are not limited to vaccine distribution and management, personal protective equipment, communications, public safety, and related technology needs.</t>
  </si>
  <si>
    <t>Division of Financial Management</t>
  </si>
  <si>
    <t>Ohio</t>
  </si>
  <si>
    <t>Appropriates $84 million to support infrastructure improvements and pediatric behavioral health care facilities to improve inpatient and outpatient settings</t>
  </si>
  <si>
    <t>HB 168</t>
  </si>
  <si>
    <t>https://search-prod.lis.state.oh.us/solarapi/v1/general_assembly_134/bills/hb168/EN/07/hb168_07_EN?format=pdf</t>
  </si>
  <si>
    <t>The foregoing appropriation item 336648, ARPA Pediatric Behavioral Health, shall be used to support infrastructure improvements at pediatric behavioral health care facilities to improve inpatient and outpatient settings.</t>
  </si>
  <si>
    <t>Water and Sewer</t>
  </si>
  <si>
    <t>Appropriates $250 million for Water and Sewer Quality Grants</t>
  </si>
  <si>
    <t>The foregoing appropriation item 1956A1, Water and Sewer Quality Program, shall be used by the Department of Development to make grants under the Water and Sewer Quality Program created in Section 259.30 of this act.</t>
  </si>
  <si>
    <t>Repayment of Unemployment Insurance Trust Fund Loans</t>
  </si>
  <si>
    <t>To remit funds from the State Fiscal Recovery Fund to repay unemployment advances.</t>
  </si>
  <si>
    <t>Local Government</t>
  </si>
  <si>
    <t xml:space="preserve">Appropriates $4,400,000 in FY2022 and $600,000 in FY2023 to allow the Expositions Commissions to increase staffing to pre-pandemic levels. These staff are needed to help organize, plan, and execute non-fair events as well as the return of the Ohio State Fair in the summer of 2022. </t>
  </si>
  <si>
    <t>Controlling Board Action</t>
  </si>
  <si>
    <t>Oregon</t>
  </si>
  <si>
    <t>Department of Corrections for information technology and equipment purchases</t>
  </si>
  <si>
    <t>HB 5006</t>
  </si>
  <si>
    <t>https://olis.oregonlegislature.gov/liz/2021R1/Downloads/MeasureDocument/HB5006</t>
  </si>
  <si>
    <t>Department of Administrative Services</t>
  </si>
  <si>
    <t>Direct</t>
  </si>
  <si>
    <t>Law Enforcement</t>
  </si>
  <si>
    <t>Department of State Police for deferred maintenance, capital project costs and safety improvements.</t>
  </si>
  <si>
    <t>https://olis.oregonlegislature.gov/liz/2021R1/Downloads/MeasureDocument/HB5007</t>
  </si>
  <si>
    <t>Notwithstanding any other law limiting expenditures, the amount of $2,739,772 is established for the biennium beginning July 1, 2021, as the maximum limit for payment of expenses by the Department of State Police from American Rescue Plan Act Coronavirus State Fiscal Recovery Fund moneys received by the Oregon Department of Administrative Services and transferred to the Department of State Police, for deferred maintenance, capital project costs and safety improvements.</t>
  </si>
  <si>
    <t>Juvenile Justice</t>
  </si>
  <si>
    <t>Oregon Youth Authority for capital improvements and Juvenile Justice Information Systems Upgrade Project</t>
  </si>
  <si>
    <t>https://olis.oregonlegislature.gov/liz/2021R1/Downloads/MeasureDocument/HB5008</t>
  </si>
  <si>
    <t>Notwithstanding any other law limiting expenditures, the amount of $5,448,068 is established for the biennium beginning July 1, 2021, as the maximum limit for payment of expenses by the Oregon Youth Authority from American Rescue Plan Act Coronavirus State Fiscal Recovery Fund moneys received by the Oregon Department of Administrative Services and transferred to the Oregon Youth Authority, for capital improvements and the Juvenile Justice Information System upgrade project.</t>
  </si>
  <si>
    <t>Higher Education Coordinating Commission from the State Fiscal Recovery Fund transfer $636,812 to the Umpqua Community College for land movement reparation and $3.5 million to Southern Oregon University for demotion of Cascades Hall.</t>
  </si>
  <si>
    <t>https://olis.oregonlegislature.gov/liz/2021R1/Downloads/MeasureDocument/HB5009</t>
  </si>
  <si>
    <t>Notwithstanding any other law limiting expenditures, the following amounts are established for the biennium beginning July 1, 2021, as the maximum limit for payment of expenses by the Higher Education Coordinating Commission from the American Rescue Plan Act Coronavirus State Fiscal Recovery Fund moneys received by the Oregon Department of Administrative Services and transferred to the Higher Education Coordinating Commission for the following purposes: (1) $636,812, for distribution to the Umpqua Community College for land movement reparation. (2) $3,500,000, for distribution to Southern Oregon University for the demolition of Cascades Hall.</t>
  </si>
  <si>
    <t>Higher Education Coordinating Commission</t>
  </si>
  <si>
    <t>D</t>
  </si>
  <si>
    <t>Infrastructure</t>
  </si>
  <si>
    <t>Judicial Department for planning and costs associated with replacement of the Crook County Courthouse</t>
  </si>
  <si>
    <t>https://olis.oregonlegislature.gov/liz/2021R1/Downloads/MeasureDocument/HB5010</t>
  </si>
  <si>
    <t>Notwithstanding any other law limiting expenditures, the amount of $169,827 is established for the biennium beginning July 1, 2021, as the maximum limit for payment of expenses by the Judicial Department from American Rescue Plan Act Coronavirus State Fiscal Recovery Fund moneys received by the Oregon Department of Administrative Services and transferred to the Judicial Department, for planning and costs associated with replacement of the Crook County Courthouse.</t>
  </si>
  <si>
    <t>Judicial Department for planning and costs associated with replacement of the Curry County Courthouse.</t>
  </si>
  <si>
    <t>https://olis.oregonlegislature.gov/liz/2021R1/Downloads/MeasureDocument/HB5011</t>
  </si>
  <si>
    <t>Notwithstanding any other law limiting expenditures, the amount of $3,500,000 is established for the biennium beginning July 1, 2021, as the maximum limit for payment of expenses by the Judicial Department from American Rescue Plan Act Coronavirus State Fiscal Recovery Fund moneys received by the Oregon Department of Administrative Services and transferred to the Judicial Department, for planning and costs associated with replacement of the Curry County Courthouse.</t>
  </si>
  <si>
    <t>Judicial Department for the Supreme Court building renovation</t>
  </si>
  <si>
    <t>https://olis.oregonlegislature.gov/liz/2021R1/Downloads/MeasureDocument/HB5012</t>
  </si>
  <si>
    <t>Notwithstanding any other law limiting expenditures, the amount of $5,000,000 is established for the biennium beginning July 1, 2021, as the maximum limit for payment of expenses by the Judicial Department from American Rescue Plan Act Coronavirus State Fiscal Recovery Fund moneys received by the Oregon Department of Administrative Services and transferred to the Judicial Department, for the Supreme Court building renovation</t>
  </si>
  <si>
    <t>Allocates $4,000,000 to each member of the Senate and $2,000,000 to each member of the House of Representatives to provide grants to respond to the COVID-19 public health emergency and its economic impacts.</t>
  </si>
  <si>
    <t>https://olis.oregonlegislature.gov/liz/2021R1/Downloads/MeasureDocument/HB5013</t>
  </si>
  <si>
    <t>Notwithstanding any other law limiting expenditures, the amount of $240,000,000 is established for the biennium beginning July 1, 2021, as the maximum limit for payment of expenses by the Oregon Department of Administrative Services from American Rescue Plan Act Coronavirus State Fiscal Recovery Fund moneys received by the Oregon Department of Administrative Services, for the purpose of allocating $4,000,000 to each member of the Senate and $2,000,000 to each member of the House of Representatives to provide grants to respond to the COVID-19 public health emergency and its economic impacts.</t>
  </si>
  <si>
    <t>Senators and Representatives</t>
  </si>
  <si>
    <t>Grant</t>
  </si>
  <si>
    <t>Broadband</t>
  </si>
  <si>
    <t>Transfer$ 120 million from Oregon Business Development Department for deposit in the Broadband Fund established by section 4, chapter 17, Oregon Laws 2020</t>
  </si>
  <si>
    <t>https://olis.oregonlegislature.gov/liz/2021R1/Downloads/MeasureDocument/HB5014</t>
  </si>
  <si>
    <t>Notwithstanding any other law limiting expenditures, the amount of $120,000,000 is established for the biennium beginning July 1, 2021, as the maximum limit for payment of expenses by the Oregon Department of Administrative Services from American Rescue Plan Act Capital Projects Fund moneys received by the Oregon Department of Administrative Services, for the purpose of transfer to the Oregon Business Development Department for deposit in the Broadband Fund established by section 4, chapter 17, Oregon Laws 2020 (first special session).</t>
  </si>
  <si>
    <t>Oregon Business Development Department</t>
  </si>
  <si>
    <t>Facility for Agricultural Resource Management project second phase</t>
  </si>
  <si>
    <t>https://olis.oregonlegislature.gov/liz/2021R1/Downloads/MeasureDocument/HB5015</t>
  </si>
  <si>
    <t>Notwithstanding any other law limiting expenditures, the amount of $3,000,000 is established for the biennium beginning July 1, 2021, as the maximum limit for payment of expenses by the Oregon Department of Administrative Services from American Rescue Plan Act Coronavirus State Fiscal Recovery Fund moneys received by the Oregon Department of Administrative Services, for the second phase of the Facility for Agricultural Resource Management project.</t>
  </si>
  <si>
    <t>Department of Public Safety Standards and Training for deferred maintenance projects</t>
  </si>
  <si>
    <t>https://olis.oregonlegislature.gov/liz/2021R1/Downloads/MeasureDocument/HB5016</t>
  </si>
  <si>
    <t>Notwithstanding any other law limiting expenditures, the amount of $1,201,239 is established for the biennium beginning July 1, 2021, as the maximum limit for payment of expenses by the Department of Public Safety Standards and Training from American Rescue Plan Act Coronavirus State Fiscal Recovery Fund moneys received by the Oregon Department of Administrative Services and transferred to the Department of Public Safety Standards and Training, for deferred maintenance projects.</t>
  </si>
  <si>
    <t>Department of Public Safety Standards</t>
  </si>
  <si>
    <t>Department of Human Services for emergency food supply stabilization</t>
  </si>
  <si>
    <t>https://olis.oregonlegislature.gov/liz/2021R1/Downloads/MeasureDocument/HB5017</t>
  </si>
  <si>
    <t>Notwithstanding any other law limiting expenditures, the amount of $14,000,000 is established for the biennium beginning July 1, 2021, as the maximum limit for payment of expenses by the Department of Human Services from American Rescue Plan Act Coronavirus State Fiscal Recovery Fund moneys received by the Oregon Department of Administrative Services and transferred to the Department of Human Services, for emergency food supply stabilization.</t>
  </si>
  <si>
    <t>Department of Human Services</t>
  </si>
  <si>
    <t>Department of Environmental Quality for providing financial assistance to public agencies or qualified institutions for the repair, replacement, upgrade or evaluation of residential or other on-site septic systems.</t>
  </si>
  <si>
    <t>https://olis.oregonlegislature.gov/liz/2021R1/Downloads/MeasureDocument/HB5018</t>
  </si>
  <si>
    <t>Notwithstanding any other law limiting expenditures, the amount of $15,000,000 is established for the biennium beginning July 1, 2021, as the maximum limit for payment of expenses by the Department of Environmental Quality from American Rescue Plan Act Coronavirus State Fiscal Recovery Fund moneys received by the Oregon Department of Administrative Services and transferred to the Department of Environmental Quality, for providing financial assistance to public agencies or qualified institutions for the repair, replacement, upgrade or evaluation of residential or other on-site septic systems.</t>
  </si>
  <si>
    <t>Department of Environmental Quality</t>
  </si>
  <si>
    <t>Natural Resources</t>
  </si>
  <si>
    <t>State Department of Fish and Wildlife for fish screens and fish passage projects</t>
  </si>
  <si>
    <t>https://olis.oregonlegislature.gov/liz/2021R1/Downloads/MeasureDocument/HB5019</t>
  </si>
  <si>
    <t>Notwithstanding any other law limiting expenditures, the amount of $5,000,000 is established for the biennium beginning July 1, 2021, as the maximum limit for payment of expenses by the State Department of Fish and Wildlife from American Rescue Plan Act Coronavirus State Fiscal Recovery Fund moneys received by the Oregon Department of Administrative Services and transferred to the State Department of Fish and Wildlife, for fish screens and fish passage projects.</t>
  </si>
  <si>
    <t>Department of Fish and Wildlife</t>
  </si>
  <si>
    <t>Department of Transportation for $5 million to Port of Hood River for replacement of the Hood River-White Salmon Interstate Bridge, $3,349,960 to Lake County for rehabilitation of the Lake County Railroad, and $4 million to Clackamas County for Sunrise Gateway Corridor planning</t>
  </si>
  <si>
    <t>https://olis.oregonlegislature.gov/liz/2021R1/Downloads/MeasureDocument/HB5020</t>
  </si>
  <si>
    <t xml:space="preserve">Department of Transportation for the following transportation infrastructure projects: $80 million for Oregon 213/82nd Avenue safety improvements and $32 million for Newberg Dundee Bypass, Phase II (OR-219 section) </t>
  </si>
  <si>
    <t>https://olis.oregonlegislature.gov/liz/2021R1/Downloads/MeasureDocument/HB5021</t>
  </si>
  <si>
    <t>Oregon Business Development Department for infrastructure grants to local and city governments</t>
  </si>
  <si>
    <t>https://olis.oregonlegislature.gov/liz/2021R1/Downloads/MeasureDocument/HB5023</t>
  </si>
  <si>
    <t>Oregon Business Development Department, for grants to music, cultural, and community venues and organizations that were negatively impacted by the COVID-19 pandemic</t>
  </si>
  <si>
    <t>Notwithstanding any other law limiting expenditures, the amount of $50,000,000 is established for the biennium beginning July 1, 2021, as the maximum limit for payment of expenses by the Oregon Business Development Department from American Rescue Plan Act Coronavirus State Fiscal Recovery Fund moneys received by the Oregon Department of Administrative Services and transferred to the Oregon Business Development Department, for grants to music, cultural, and community venues and organizations that were negatively impacted by the COVID-19 pandemic</t>
  </si>
  <si>
    <t>Department of Corrections for central administration, administrative services and for deferred maintenance.</t>
  </si>
  <si>
    <t>https://olis.oregonlegislature.gov/liz/2021R1/Downloads/MeasureDocument/HB5024</t>
  </si>
  <si>
    <t>Notwithstanding any other law limiting expenditures, the amount of $37,250,485 is established for the biennium beginning July 1, 2021, as the maximum limit for payment of expenses by the Department of Corrections from American Rescue Plan Act Coronavirus State Fiscal Recovery Fund moneys received by the Oregon Department of Administrative Services and transferred to the Department of Corrections, for central administration and administrative services, for deferred maintenance.</t>
  </si>
  <si>
    <t>Department of Corrections</t>
  </si>
  <si>
    <t>Department of State Police Patrol Services and Criminal Investigations Division for vehicle purchases.</t>
  </si>
  <si>
    <t>https://olis.oregonlegislature.gov/liz/2021R1/Downloads/MeasureDocument/HB5025</t>
  </si>
  <si>
    <t>Notwithstanding any other law limiting expenditures, the amount of $4,204,601 is established for the biennium beginning July 1, 2021, as the maximum limit for Enrolled House Bill 5006 (HB 5006-A) Page 32 payment of expenses by the Department of State Police from American Rescue Plan Act Coronavirus State Fiscal Recovery Fund moneys received by the Oregon Department of Administrative Services and transferred to the Department of State Police, for the Patrol Services and Criminal Investigations Division, for vehicle purchases.</t>
  </si>
  <si>
    <t>Department of State Police</t>
  </si>
  <si>
    <t>Department of State Police for forensic services, vehicle and laboratory equipment purchases.,</t>
  </si>
  <si>
    <t>https://olis.oregonlegislature.gov/liz/2021R1/Downloads/MeasureDocument/HB5026</t>
  </si>
  <si>
    <t>Notwithstanding any other law limiting expenditures, the amount of $1,884,746 is established for the biennium beginning July 1, 2021, as the maximum limit for payment of expenses by the Department of State Police from American Rescue Plan Act Coronavirus State Fiscal Recovery Fund moneys received by the Oregon Department of Administrative Services and transferred to the Department of State Police, for forensic services, for vehicle and laboratory equipment purchases.</t>
  </si>
  <si>
    <t>Department of State Police for agency support and vehicle purchases.</t>
  </si>
  <si>
    <t>https://olis.oregonlegislature.gov/liz/2021R1/Downloads/MeasureDocument/HB5027</t>
  </si>
  <si>
    <t xml:space="preserve">Notwithstanding any other law limiting expenditures, the amount of $77,080 is established for the biennium beginning July 1, 2021, as the maximum limit for payment of expenses by the Department of State Police from American Rescue Plan Act Coronavirus State Fiscal Recovery Fund moneys received by the Oregon Department of Administrative Services and transferred to the Department of State Police, for agency support, for vehicle purchases. </t>
  </si>
  <si>
    <t>Water Resources Department for a grant to Umatilla County for the Ordnance regional water infrastructure project</t>
  </si>
  <si>
    <t>https://olis.oregonlegislature.gov/liz/2021R1/Downloads/MeasureDocument/HB5028</t>
  </si>
  <si>
    <t>Notwithstanding any other law limiting expenditures, the amount of $6,000,000 is established for the biennium beginning July 1, 2021, as the maximum limit for payment of expenses by the Water Resources Department from American Rescue Plan Act Coronavirus State Fiscal Recovery Fund moneys received by the Oregon Department of Administrative Services and transferred to the Water Resources Department, for a grant to Umatilla County for the Ordnance regional water infrastructure project.</t>
  </si>
  <si>
    <t>Water Resources Department</t>
  </si>
  <si>
    <t>Water Resources Department for place-based planning.</t>
  </si>
  <si>
    <t>https://olis.oregonlegislature.gov/liz/2021R1/Downloads/MeasureDocument/HB5029</t>
  </si>
  <si>
    <t>Notwithstanding any other law limiting expenditures, the amount of $1,000,000 is established for the biennium beginning July 1, 2021, as the maximum limit for payment of expenses by the Water Resources Department from American Rescue Plan Act Coronavirus State Fiscal Recovery Fund moneys received by the Oregon Department of Administrative Services and transferred to the Water Resources Department, for place-based planning.</t>
  </si>
  <si>
    <t xml:space="preserve">Water Resources Department for deposit of $2 million into the Water Well Abandonment, Repair and Replacement Fund </t>
  </si>
  <si>
    <t>https://olis.oregonlegislature.gov/liz/2021R1/Downloads/MeasureDocument/HB5030</t>
  </si>
  <si>
    <t>Notwithstanding any other law limiting expenditures, the amount of $2,000,000 is established for the biennium beginning July 1, 2021, as the maximum limit for payment of expenses by the Water Resources Department from American Rescue Plan Act Coronavirus State Fiscal Recovery Fund moneys received by the Oregon Department of Administrative Services and transferred to the Water Resources Department, for deposit into the Water Well Abandonment, Repair and Replacement Fund established in section 2, chapter ___, Oregon Laws 2021 (Enrolled House Bill 2145).</t>
  </si>
  <si>
    <t>Deposit</t>
  </si>
  <si>
    <t>Water Resources Department for assistance to local governments with meeting fish passage requirements for dam upgrade projects.</t>
  </si>
  <si>
    <t>https://olis.oregonlegislature.gov/liz/2021R1/Downloads/MeasureDocument/HB5031</t>
  </si>
  <si>
    <t>Notwithstanding any other law limiting expenditures, the amount of $500,000 is established for the biennium beginning July 1, 2021, as the maximum limit for payment of expenses by the Water Resources Department from American Rescue Plan Act Coronavirus State Fiscal Recovery Fund moneys received by the Oregon Department of Administrative Services and transferred to the Water Resources Department, for assistance to local governments with meeting fish passage requirements for dam upgrade projects.</t>
  </si>
  <si>
    <t>Water Resources Department, to supplement fee-based services pending development of sustainable, long-term funding mechanisms.</t>
  </si>
  <si>
    <t>https://olis.oregonlegislature.gov/liz/2021R1/Downloads/MeasureDocument/HB5032</t>
  </si>
  <si>
    <t>Notwithstanding any other law limiting expenditures, the amount of $3,000,000 is established for the biennium beginning July 1, 2021, as the maximum limit for payment of expenses by the Water Resources Department from American Rescue Plan Act Coronavirus State Fiscal Recovery Fund moneys received by the Oregon Department of Administrative Services and transferred to the Water Resources Department, to supplement fee-based services pending development of sustainable, long-term funding mechanisms.</t>
  </si>
  <si>
    <t>Water Resources Department for the provision of contracted services to perform flood methodology and inundation assessments for dams and engineering analyses on dams.</t>
  </si>
  <si>
    <t>https://olis.oregonlegislature.gov/liz/2021R1/Downloads/MeasureDocument/HB5033</t>
  </si>
  <si>
    <t>Notwithstanding any other law limiting expenditures, the amount of $4,000,000 is established for the biennium beginning July 1, 2021, as the maximum limit for payment of expenses by the Water Resources Department from American Rescue Plan Act Coronavirus State Fiscal Recovery Fund moneys received by the Oregon Department of Administrative Services and transferred to the Water Resources Department, for the provision of contracted services to perform flood methodology and inundation assessments for dams and engineering analyses on dams.</t>
  </si>
  <si>
    <t>Contract</t>
  </si>
  <si>
    <t>Water Resources Department for the purchase and deployment of surface and ground water data collection equipment.</t>
  </si>
  <si>
    <t>https://olis.oregonlegislature.gov/liz/2021R1/Downloads/MeasureDocument/HB5034</t>
  </si>
  <si>
    <t>Notwithstanding any other law limiting expenditures, the amount of $3,000,000 is established for the biennium beginning July 1, 2021, as the maximum limit for payment of expenses by the Water Resources Department from American Rescue Plan Act Coronavirus State Fiscal Recovery Fund moneys received by the Oregon Department of Administrative Services and transferred to the Water Resources Department, for the purchase and deployment of surface and ground water data collection equipment.</t>
  </si>
  <si>
    <t>Water Resources Department deposit $1 million in the Water Measurement Cost Share Program Revolving Fund established in ORS 536.021.</t>
  </si>
  <si>
    <t>https://olis.oregonlegislature.gov/liz/2021R1/Downloads/MeasureDocument/HB5035</t>
  </si>
  <si>
    <t>Notwithstanding any other law limiting expenditures, the amount of $1,000,000 is established for the biennium beginning July 1, 2021, as the maximum limit for payment of expenses by the Water Resources Department from American Rescue Plan Act Coronavirus State Fiscal Recovery Fund moneys received by the Oregon Department of Administrative Services and transferred to the Water Resources Department, for deposit in the Water Measurement Cost Share Program Revolving Fund established in ORS 536.021.</t>
  </si>
  <si>
    <t>Oregon Health Authority for deferred maintenance and equipment replacement costs at the Oregon State Hospital.</t>
  </si>
  <si>
    <t>https://olis.oregonlegislature.gov/liz/2021R1/Downloads/MeasureDocument/HB5036</t>
  </si>
  <si>
    <t>Notwithstanding any other law limiting expenditures, the amount of $2,283,800 is established for the biennium beginning July 1, 2021, as the maximum limit for payment of expenses by the Oregon Health Authority from American Rescue Plan Act Coronavirus State Fiscal Recovery Fund moneys received by the Oregon Department of Administrative Services and transferred to the Oregon Health Authority, for deferred maintenance and equipment replacement costs at the Oregon State Hospital.</t>
  </si>
  <si>
    <t>Oregon Health Authority</t>
  </si>
  <si>
    <t>Oregon Health Authority for operations and health-related services at the Oregon State Hospital.</t>
  </si>
  <si>
    <t>https://olis.oregonlegislature.gov/liz/2021R1/Downloads/MeasureDocument/HB5037</t>
  </si>
  <si>
    <t>Notwithstanding any other law limiting expenditures, the amount of $300,000,000 is established for the biennium beginning July 1, 2021, as the maximum limit for payment of expenses by the Oregon Health Authority from American Rescue Plan Act Coronavirus State Fiscal Recovery Fund moneys received by the Oregon Department of Administrative Services and transferred to the Oregon Health Authority, for operations and health-related services at the Oregon State Hospital.</t>
  </si>
  <si>
    <t>Department of Corrections for operations and health services</t>
  </si>
  <si>
    <t>https://olis.oregonlegislature.gov/liz/2021R1/Downloads/MeasureDocument/HB5038</t>
  </si>
  <si>
    <t>Notwithstanding any other law limiting expenditures, the amount of $800,000,000 is established for the biennium beginning July 1, 2021, as the maximum limit for payment of expenses by the Department of Corrections from American Rescue Plan Act Coronavirus State Fiscal Recovery Fund moneys received by the Oregon Department of Administrative Services and transferred to the Department of Corrections, for operations and health services</t>
  </si>
  <si>
    <t xml:space="preserve"> Oregon Youth Authority for facility programs.</t>
  </si>
  <si>
    <t>https://olis.oregonlegislature.gov/liz/2021R1/Downloads/MeasureDocument/HB5039</t>
  </si>
  <si>
    <t>Notwithstanding any other law limiting expenditures, the amount of $100,000,000 is established for the biennium beginning July 1, 2021, as the maximum limit for payment of expenses by the Oregon Youth Authority from American Rescue Plan Act Coronavirus State Fiscal Recovery Fund moneys received by the Oregon Department of Administrative Services and transferred to the Oregon Youth Authority, for facility programs.</t>
  </si>
  <si>
    <t>Oregon Youth Authority</t>
  </si>
  <si>
    <t>Oregon Health Authority for behavioral health regional development and innovation.</t>
  </si>
  <si>
    <t>HB 5024</t>
  </si>
  <si>
    <t>https://olis.oregonlegislature.gov/liz/2021R1/Downloads/MeasureDocument/HB5024/Enrolled</t>
  </si>
  <si>
    <t>Notwithstanding any other law limiting expenditures, the amount of $65,000,000 is established for the biennium beginning July 1, 2021, as the maximum limit for payment of expenses by the Oregon Health Authority from American Rescue Plan Act Coronavirus State Fiscal Recovery Fund moneys received by the Oregon Department of Administrative Services and transferred to the Oregon Health Authority, for behavioral health regional development and innovation.</t>
  </si>
  <si>
    <t>Department of Human Services for long-term care workforce development, training, capital improvement and emergency preparedness program.</t>
  </si>
  <si>
    <t>SB 5529</t>
  </si>
  <si>
    <t>https://olis.oregonlegislature.gov/liz/2021R1/Downloads/MeasureDocument/SB5529/Enrolled</t>
  </si>
  <si>
    <t>Notwithstanding any other law limiting expenditures, the amount of $24,000,000 is established for the biennium beginning July 1, 2021, as the maximum limit for payment of expenses by the Department of Human Services from American Rescue Plan Act Coronavirus State Fiscal Recovery Fund moneys received by the Oregon Department of Administrative Services and transferred to the Department of Human Services, for long-term care workforce development and training and the capital improvement and emergency preparedness program.</t>
  </si>
  <si>
    <t>Creates Behavioral Health Incentive Subaccount within the Health Care Provider Incentive Fund to increase recruitment and retention of providers in behavioral health who are people of color, tribal members or residents of rural areas in Oregon to provide culturally responsive behavioral health services to: 
(a) Tribal members;
(b) People of color;
(c) Lesbian, gay, bisexual and transgender youth;
(d) Veterans;
(e) Persons with disabilities;
(f) Individuals with intellectual and developmental disabilities;
(g) Individuals with limited English proficiency;
(h) Individuals working in correctional facilities; and
(i) Other underserved communities.</t>
  </si>
  <si>
    <t>HB 2949</t>
  </si>
  <si>
    <t>https://olis.oregonlegislature.gov/liz/2021r1/Downloads/MeasureDocument/HB2949/Enrolled</t>
  </si>
  <si>
    <t>Administration</t>
  </si>
  <si>
    <t>Allocation of funding to support personnel at the Department of Administrative Services to administer the State Local Fiscal Recovery Fund</t>
  </si>
  <si>
    <t>HB5002</t>
  </si>
  <si>
    <t>https://olis.oregonlegislature.gov/liz/2021R1/Downloads/MeasureDocument/HB5002/Enrolled</t>
  </si>
  <si>
    <t>North Carolina</t>
  </si>
  <si>
    <t>North Dakota</t>
  </si>
  <si>
    <t>Rhode Island</t>
  </si>
  <si>
    <t>South Dakota</t>
  </si>
  <si>
    <t>Pennsylvania</t>
  </si>
  <si>
    <t>Due to calculated revenue loss, transfer of funds to use towards continuance of critical government services.</t>
  </si>
  <si>
    <t>SB 255</t>
  </si>
  <si>
    <t>https://www.legis.state.pa.us/CFDOCS/Legis/PN/Public/btCheck.cfm?txtType=PDF&amp;sessYr=2021&amp;sessInd=0&amp;billBody=S&amp;billTyp=B&amp;billNbr=0255&amp;pn=0971</t>
  </si>
  <si>
    <t>Pennsylvania Office of the Budget</t>
  </si>
  <si>
    <t>Transfer $5 million to Emergency Medical Services to provide operating grants.</t>
  </si>
  <si>
    <t>https://www.legis.state.pa.us/CFDOCS/Legis/PN/Public/btCheck.cfm?txtType=PDF&amp;sessYr=2021&amp;sessInd=0&amp;billBody=S&amp;billTyp=B&amp;billNbr=0255&amp;pn=0972</t>
  </si>
  <si>
    <t>Emergency Medical Services</t>
  </si>
  <si>
    <t>Pennsylvania Department of Health</t>
  </si>
  <si>
    <t xml:space="preserve">COVID-19 Response </t>
  </si>
  <si>
    <t>https://www.legis.state.pa.us/CFDOCS/Legis/PN/Public/btCheck.cfm?txtType=PDF&amp;sessYr=2021&amp;sessInd=0&amp;billBody=S&amp;billTyp=B&amp;billNbr=0255&amp;pn=0973</t>
  </si>
  <si>
    <t>Pennsylvania Office of the Budget (through other state agencies)</t>
  </si>
  <si>
    <t>Allocate $50 million to the state-owned higher education system to strengthen university systems and reimagine delivery of high-quality services.</t>
  </si>
  <si>
    <t>https://www.legis.state.pa.us/CFDOCS/Legis/PN/Public/btCheck.cfm?txtType=PDF&amp;sessYr=2021&amp;sessInd=0&amp;billBody=S&amp;billTyp=B&amp;billNbr=0255&amp;pn=0974</t>
  </si>
  <si>
    <t>Pennsylvania State System of Higher Education (PASSHE)</t>
  </si>
  <si>
    <t>Offsetting university costs</t>
  </si>
  <si>
    <t>PASSHE</t>
  </si>
  <si>
    <t>Appropriates $50 million to Long-Term living programs to provide assistance and support nursing facilities, assisted living facilities and personal care homes.</t>
  </si>
  <si>
    <t>https://www.legis.state.pa.us/CFDOCS/Legis/PN/Public/btCheck.cfm?txtType=PDF&amp;sessYr=2021&amp;sessInd=0&amp;billBody=S&amp;billTyp=B&amp;billNbr=0255&amp;pn=0975</t>
  </si>
  <si>
    <t>Pennsylvania Department of Human Services</t>
  </si>
  <si>
    <t xml:space="preserve">Authorizes the Construction Cost Relief program to provide additional funding to affordable housing projects that have been impacted by COVID-19 due to either increased construction costs or decreased funding sources due to decreased valuation of low-income housing tax credits by investors. This program is designed to fill these COVID-related funding gaps for projects currently in construction but not yet completed or projects which have not been able to close and start construction due to COVID-19 disruptions. This funding is also secondary and will be used to supplement projects that cannot full gaps from existing Housing Finance Resources </t>
  </si>
  <si>
    <t>https://www.legis.state.pa.us/CFDOCS/Legis/PN/Public/btCheck.cfm?txtType=PDF&amp;sessYr=2021&amp;sessInd=0&amp;billBody=S&amp;billTyp=B&amp;billNbr=0255&amp;pn=0976</t>
  </si>
  <si>
    <t>Pennsylvania Housing Finance Agency</t>
  </si>
  <si>
    <t>Subsidies for specific housing projects</t>
  </si>
  <si>
    <t>Oklahoma</t>
  </si>
  <si>
    <t>Michigan</t>
  </si>
  <si>
    <t>Long-term care facility supports by providing increased Medicaid Match to nursing facilities that have experienced a decline.</t>
  </si>
  <si>
    <t>MI SB 27</t>
  </si>
  <si>
    <t>Department of Health and Human Services</t>
  </si>
  <si>
    <t>Direct Payments</t>
  </si>
  <si>
    <t>Report to Senate and House Appropriations Committees monthly until exhausted</t>
  </si>
  <si>
    <t>Grants to Hospitals</t>
  </si>
  <si>
    <t>DEPARTMENT OF HEALTH AND HUMAN SERVICES Sec. 401. From the funds appropriated in part 1 for hospital COVID-19 grants, the department of health and human services shall provide grants to hospitals in this state to help cover increased hospital costs and reduced hospital revenue related to the COVID-19 pandemic. The grant to each hospital shall equal each hospital’s percentage of total state Medicaid inpatient claims revenue, including Medicaid managed care inpatient claims revenue, in the most recent 12 months for which the information is available multiplied by the appropriation for 4 hospital COVID-19 grants in part 1.</t>
  </si>
  <si>
    <t>Includes earmark of $350,000 GF for longitudinal evaluation of children participating in great start readiness programs</t>
  </si>
  <si>
    <t>Early Childhood Education</t>
  </si>
  <si>
    <t>MI HB 4411</t>
  </si>
  <si>
    <t/>
  </si>
  <si>
    <t>Matching grants to school districts for one-time infrastructure and equipment required to operate a year-round balanced calendar in 2022-23 school year.</t>
  </si>
  <si>
    <t>http://www.legislature.mi.gov/documents/2021-2022/publicact/pdf/2021-PA-0067.pdf</t>
  </si>
  <si>
    <t>http://legislature.mi.gov/documents/2021-2022/publicact/pdf/2021-PA-0048.pdf</t>
  </si>
  <si>
    <t>CONNECTICUT STATE COLLEGES AND UNIVERSITIES Higher Education - CSCU FY 2022 10,000,000, FY 2023 5,000,000</t>
  </si>
  <si>
    <t>Great Start Readiness Program Expansion provides supplemental funding to provide part-day, school-day or blended comprehensive free classroom programs designed to improve readiness and subsequent achievement for children who meet the education and economic eligibility requirements and prioritization guidelines.</t>
  </si>
  <si>
    <t>Arizona</t>
  </si>
  <si>
    <t>Expansion of broadband infrastructure along I-17 and I-19.</t>
  </si>
  <si>
    <t>Executive Action</t>
  </si>
  <si>
    <t>https://www.azleg.gov/jlbc/allocationsofamericanrescueplanactfunds082321.pdf</t>
  </si>
  <si>
    <t>$100.0 million to expand broadband infrastructure along I-17 and I-19. The project will transition to the Coronavirus Capital Projects Fund once those monies are available; at that
time, the initial $100.0 million distribution will revert back to the Coronavirus State Fiscal Recovery Fund.</t>
  </si>
  <si>
    <t>Coronavirus Capital Projects Fund</t>
  </si>
  <si>
    <t>Education Plus-Up Program given to schools following all state laws and remaining open for in-person instruction.</t>
  </si>
  <si>
    <t>$163.0 million to Local Education Agencies (LEAs) that received less than $1,800 in per pupil funding from the Enrollment Stabilization Grant program and federal Elementary and Secondary School Emergency Relief Funds. To be eligible for funding, LEAs must be in compliance with all state laws, including section 12 of Laws 2021, Chapter 404, which prohibits mask and vaccine mandates</t>
  </si>
  <si>
    <t>Office of the Governor</t>
  </si>
  <si>
    <t>Grants distributed to Local Education Agencies.</t>
  </si>
  <si>
    <t>Educational recovery benefits for families at or below 350% of the federal poverty level.</t>
  </si>
  <si>
    <t>$10.0 million to provide up to $7,000 per student for child care, transportation, tutoring, and tuition expenses. To be eligible, families must have a household income at or below 350% of the federal poverty level, and students must be attending schools that have mask mandates, require students to isolate or quarantine, or provide preferential treatment to vaccinated students.</t>
  </si>
  <si>
    <t>Grants distributed to families.</t>
  </si>
  <si>
    <t>Creates the Expand Learning Initiative to target teen literacy efforts and adult students.</t>
  </si>
  <si>
    <t>Distributed to existing local programs, nonprofits and companies.</t>
  </si>
  <si>
    <t>Deposit into the Unemployment Insurance Trust Fund.</t>
  </si>
  <si>
    <t>Department of Economic Security: $758.8 million deposit.</t>
  </si>
  <si>
    <t>Department of Economic Security</t>
  </si>
  <si>
    <t>Unemployment Insurance Trust Fund</t>
  </si>
  <si>
    <t>One-time bonus for Arizonans who return to the workforce by September 6, 2021.</t>
  </si>
  <si>
    <t>$238.4 million for one-time bonuses for individuals who were receiving unemployment benefits as of May 15, 2021. The bonus for full-time jobs is $2,000, and for part-time work is $1,000. To be eligible, individuals must make $25 per hour or less, begin working by September 6, 2021, and complete at least 10 weeks of work.</t>
  </si>
  <si>
    <t>Newly created Return to Work Bonus Program</t>
  </si>
  <si>
    <t>Assistance for Arizona owned and operated small businesses.</t>
  </si>
  <si>
    <t>$5.0 million for assistance to businesses owned and operated in Arizona. Businesses must have between 5 and 25 employees that work at its physical location (those affected by wildfires or floods may have up to 50 employees). Businesses may receive up to $10,000 for employee hiring, signing, relocation, and retention bonuses. Because the allocation was below $10.0 million, it did not generate a notification letter.</t>
  </si>
  <si>
    <t>Back to Work Small Business Rehiring and Retention Program</t>
  </si>
  <si>
    <t>For expenses associated with reopening the state fair.</t>
  </si>
  <si>
    <t xml:space="preserve">$2.0 million for infrastructure improvements, security, and other expenses. </t>
  </si>
  <si>
    <t>Exposition and State Fair Board</t>
  </si>
  <si>
    <t>For expenses related to promotion of county fairs.</t>
  </si>
  <si>
    <t>$2.3 million to the County Fairs Livestock and Agriculture Promotion Fund.</t>
  </si>
  <si>
    <t>County Fairs Livestock and Agriculture Promotion Fund</t>
  </si>
  <si>
    <t xml:space="preserve">Funds to improve existing parks and trails and for restoration or historic preservation. </t>
  </si>
  <si>
    <t>$25.0 million. Of this amount, $20.0 million is allocated for capital improvements to parks and trails, and $5.0 million is appropriated to the State Parks Heritage Fund for open space development, restoration or renovation, historic preservation, and outdoor education.</t>
  </si>
  <si>
    <t>State Parks Board</t>
  </si>
  <si>
    <t>Increased funding to State Parks Board and State Parks Heritage Fund.</t>
  </si>
  <si>
    <t>Creates the Visit Arizona Initiative to attract new events, improve current attractions and expand tourism efforts.</t>
  </si>
  <si>
    <t xml:space="preserve"> $71.8 million. This amount consists of: $25.0 million to attract and sponsor conferences, expositions, festivals, and other events that support the travel and hospitality sectors, $20.0 million for Destination Marketing Organizations, $8.0 million for improvements to major outdoor attractions, $8.0 million for improving water conservation at older golf courses, $5.8 million to expand existing Office of Tourism programs, including Rediscover Arizona Marketing; AZ Meetings Mean Business Campaign; the Arizona Lodging and Tourism Association's job fairs, continuing education programs, and talent pipeline development; and Local First Arizona's Rural Destination Development Program, $2.5 million to attract new international flight routes, and $2.5 million for domestic travel destination marketing.</t>
  </si>
  <si>
    <t>Office of Tourism</t>
  </si>
  <si>
    <t>Grants and increased funding to current Office of Tourism programs.</t>
  </si>
  <si>
    <t>Kansas</t>
  </si>
  <si>
    <t>Creates the rural hospital innovation grant program</t>
  </si>
  <si>
    <t>HB 2208</t>
  </si>
  <si>
    <t>http://www.kslegislature.org/li/b2021_22/measures/documents/hb2208_enrolled.pdf</t>
  </si>
  <si>
    <t>There is established the rural hospital innovation grant program to be administered by the secretary of health and environment. The program, and any grant awarded thereunder, shall be for the purpose of strengthening and improving the healthcare system and increasing access to healthcare services in eligible counties to help communities in such counties achieve and maintain optimal health by providing transitional assistance to hospitals in such counties.</t>
  </si>
  <si>
    <t>Kansas Department of Health and Environment</t>
  </si>
  <si>
    <t>State Finance Council</t>
  </si>
  <si>
    <t>Provides funding for unemployment insurance benefits for FY 2021 and FY 2022</t>
  </si>
  <si>
    <t>HB 2196</t>
  </si>
  <si>
    <t>http://www.kslegislature.org/li/b2021_22/measures/documents/summary_hb_2196_2021</t>
  </si>
  <si>
    <t>Kansas Department of Labor</t>
  </si>
  <si>
    <t>Direct Transfer</t>
  </si>
  <si>
    <t>Funding for critical access hospitals with an emergency department to improve the retention of nursing resources and support personnel, including through premium pay.</t>
  </si>
  <si>
    <t>Executive Committee</t>
  </si>
  <si>
    <t>https://covid.ks.gov/wp-content/uploads/2021/09/Frontline-Worker-Retention-ProgramFinal.pdf</t>
  </si>
  <si>
    <t>Qualified Facilities may use the funding for either Premium Pay as defined in ARPA or for funding a program designed by the Qualified Facility to improve the retention of nursing resources and support personnel at their Qualified Facility (a “Custom Retention Program”). Premium Pay may be distributed by the Qualified Facilities to frontline employees in the manner that they believe is most appropriate to ensure the retention of critical resources and the maintenance of staffed hospital beds.</t>
  </si>
  <si>
    <t>Kansas Department of Health and Environment (KDHE)</t>
  </si>
  <si>
    <t>Hospitals to apply for and receive funds based on their imputed percentage of total nursing resources</t>
  </si>
  <si>
    <t>New York</t>
  </si>
  <si>
    <t>Creates special revenue fund to deposit $6 billion in fiscal year 2022 and $6.5 billion after April 1, 2022 to be made available to cover eligible costs incurred by the state in the general fund state purpose account.</t>
  </si>
  <si>
    <t>S 2509C</t>
  </si>
  <si>
    <t>https://www.nysenate.gov/legislation/bills/2021/S2509</t>
  </si>
  <si>
    <t>West Virginia</t>
  </si>
  <si>
    <t>Transfer $90 million to the Broadband Development Fund</t>
  </si>
  <si>
    <t>SB 3041</t>
  </si>
  <si>
    <t>https://www.wvlegislature.gov/Bill_Text_HTML/2021_SESSIONS/3X/bills/SB3041%20ENR.pdf</t>
  </si>
  <si>
    <t>Sec. 6. Appropriations of federal funds. Directed Transfer$ 90,000,000
The above appropriation for Directed Transfer (fund 8823, appropriation 70000) shall be transferred to the Broadband Development Fund</t>
  </si>
  <si>
    <t>Department of Economic Development</t>
  </si>
  <si>
    <t>Joint Committee on Government and Finance</t>
  </si>
  <si>
    <t>Alabama</t>
  </si>
  <si>
    <t>Appropriates $400 million to the Department of Corrections Capital Improvement fund</t>
  </si>
  <si>
    <t>HB 5</t>
  </si>
  <si>
    <t>Section 1. In addition to all other appropriations 11 heretofore or hereafter made, there is hereby appropriated 12 $400,000,000 in federal funds from the American Rescue Plan 13 Act – Coronavirus State Fiscal Recovery Revenue Replacement 14 Fund to the Department of Corrections - Correctional Capital 15 Improvement Fund for the fiscal year ending September 30, 16 2022, to be used for the construction of a specialized men’s 17 prison facility and an Escambia men’s prison facility as 18 enumerated in Section 14-2-12, Code of Alabama 1975, as 19 amended by HB___ of the 2021 1st Extraordinary Session of the 20 Legislature. Any amount of this appropriation remaining 21 unexpended on September 30, 2022, shall be reappropriated to 22 the entity for the same purpose for the fiscal year beginning 23 October 1, 2022. This appropriation of the American Rescue 24 Plan Act – Coronavirus State Fiscal Recovery Revenue 25 Replacement Fund is made pursuant to Section 9901 of the Page 1 HB5 1 American Rescue Plan Act amending Title VI of the Social 2 Security Act, 42 U.S.C. 801 et seq, to add Section 602 which 3 allows for the certification of funds to carry out the revenue 4 replacing activities specified in section 602(c)(1)(C) of the 5 Act.</t>
  </si>
  <si>
    <t>Montana</t>
  </si>
  <si>
    <t>HB 632</t>
  </si>
  <si>
    <t>https://leg.mt.gov/bills/2021/sesslaws/ch0401.pdf</t>
  </si>
  <si>
    <t>Section 2. Appropriation for water and sewer infrastructure projects -- matching funds. (1) There are federal funds received pursuant to the American Rescue Plan Act of 2021, Public Law 117-2, appropriated to the office of budget and program planning for state and local water and sewer infrastructure grants as follows:
Amount ARPA Section
462,689,925 602
(2) For any water or sewer infrastructure grant awarded to a local government with these funds, a local government must provide matching funds.
(3) For the purposes of [this act], "local government" means any city, county, consolidated city-county, school district, or other political subdivision or local government body of the state, including an authority as defined in 75-6-304, water district, sewer district, irrigation district, water users association, conservation district, or tribal government.
(4) For the purposes of [this act], state water and sewer infrastructure projects includes projects for state-owned buildings and facilities and associated infrastructure, as well as within the Montana university system, including community colleges in the state.
(5) References to "ARPA Section" mean references to section 9901 of the American Rescue Plan Act of 2021, Public Law 117-2, which amends Title VI of the Social Security Act to include section 602.
(6) Funds appropriated under this section that are not otherwise allocated are allocated to the office of budget and program planning to provide grants pursuant to [section 3].</t>
  </si>
  <si>
    <t>Office of Budget and Program Planning</t>
  </si>
  <si>
    <t>Capital Projects</t>
  </si>
  <si>
    <t xml:space="preserve">Allocates ARPA funds for capital projects to improve or create state-owned buildings and facilities and associated infrastructure. </t>
  </si>
  <si>
    <t>Section 7. Appropriation for capital projects. (1) There are federal funds received pursuant to the American Rescue Plan Act of 2021, Public Law 117-2, appropriated to the office of budget and program planning for state capital projects as follows:
Amount ARPA Section
119,300,000 604
(2) For the purposes of [this act], "state capital projects" includes projects for state-owned buildings and facilities and associated infrastructure as well as within the Montana university system, including community colleges in the state. Project requests and supporting materials must be submitted to the department of administration in the manner prescribed by the department. Each applicant shall certify that each project submitted is a qualifying capital project as defined in the American Rescue Plan Act and all applicable guidance.
(3) The department of administration shall submit a list of recommended state capital projects to the advisory commission. If properly submitted and certified by the department of justice, the list must contain up to $1 million for Freezer, Morgue and Refrigeration Space, and up to $1 million for Crime Lab Facility Space at the department of justice, if eligible.
(4) The department of administration shall certify that each project submitted is a qualifying capital project as defined in the American Rescue Plan Act and all applicable guidance.
(5) The advisory commission shall review the lists of recommended capital projects and issue a list of recommended projects to the executive. The commission shall certify that each project submitted is a qualifying
67th Legislature HB 632
- 7 - Authorized Print Version – HB 632
ENROLLED BILL
capital project as defined in the American Rescue Plan Act and all applicable guidance.
(6) The department of administration is authorized to present additional rounds of proposals to the commission as needed.
(7) In preparing recommendations for capital projects, preference must be given to projects that are geographically dispersed throughout the state,. Projects must carry out critical capital projects directly enabling work, education, or health monitoring, including remote options, in response to the public health emergency with respect to COVID-19.
(8) The recommendations of the advisory commission must be considered by the governor and reviewed to comply with the American Rescue Plan Act and all applicable guidance. The governor may modify recommendations and shall provide the list of approved projects to the infrastructure advisory commission and the legislative finance committee. If the governor modifies the list of recommended projects submitted by the commission, the department of administration shall report and explain the changes to the infrastructure advisory commission and the legislative finance committee at its next scheduled meeting.
(9) If the governor later determines that a project cannot be completed, the governor may authorize a different project and provide a report to the infrastructure advisory commission and the legislative finance committee. If the governor determines at any time that a project is identified not to be eligible based on the American Rescue Plan Act guidance and, if completed, may result in a reduction in funds from the American Rescue Plan Act or require the state to repay or refund money to the federal government pursuant to the American Rescue Plan Act, the governor may authorize a different project and provide a report to the infrastructure advisory commission and the legislative finance committee.
(10) References to "ARPA Section" mean references to section 9901 of the American Rescue Plan Act of 2021, Public Law 117-2, which amends Title VI of the Social Security Act to include section 604.
(11) Up to 2% of the funds appropriated in this section may be allocated for administrative costs.
(12) Consent to construct as required by 18-2-102(1) is granted for projects funded with the appropriation provided in this section.
(13) If a project constructed with the funds appropriated in this section requires additional operations and maintenance budget authority as defined in 17-7-210, the requirements of 17-7-210 are considered to have been met if the funding for any additional operations and maintenance expenses are included in the executive budget in the next legislative session.</t>
  </si>
  <si>
    <t>Allocates ARPA funds for broadband infrastructure projects.</t>
  </si>
  <si>
    <t>Section 9. Appropriation for communications projects. (1) There are federal funds received pursuant to the American Rescue Plan Act of 2021, Public Law 117-2, appropriated to the office of budget and program planning and allocated to the department of commerce for the fiscal year beginning July 1, 2020, for communications projects. The appropriation is authorized to continue through the biennium beginning July 1, 2023.
Amount ARPA Section
275,000,000 9901, 602
(2) Communication projects are those related to broadband infrastructure, including cell towers, or public safety, if eligible.
(3) For projects awarded with these funds, a local government or private entity must provide matching funds.
(4) References to "ARPA Section" mean references to section 9901 of the American Rescue Plan Act of 2021, Public Law 117-2, which amends Title VI of the Social Security Act to include section 602.
(5) Up to 3% of the funds appropriated in this section may be allocated for administrative costs.</t>
  </si>
  <si>
    <t>Allocates ARPA funds for workforce development programs, including training and rapid retraining.</t>
  </si>
  <si>
    <t>Section 12. Appropriation for economic transformation and stabilization and workforce development. (1) There are federal funds received pursuant to the American Rescue Plan Act of 2021, Public Law 117-2, appropriated to the office of budget and program planning for the fiscal year beginning July 1, 2020, for economic transformation and stabilization grants and workforce development grants as follows. The appropriation is authorized to continue through the biennium beginning July 1, 2023.
Amount ARPA Section
150,000,000 9901, 602
(2) $10 million of the funds appropriated in this section must be used for rapid retraining jobs training.
(3) The appropriation in this section may be used for eligible business transformation and stabilization and workforce development programs, including but not limited to workforce training including rapid retraining, return-to-work bonuses, or short-term wage subsidies, business assistance for hiring or rehiring employees, business assistance for training or retraining employees, business technology grants, agricultural resiliency, and business transformation or stabilization grants.
(4) Up to 3% of the funds appropriated in this section may be allocated for administrative costs.</t>
  </si>
  <si>
    <t>Allocates ARPA funds for a provider rate study.</t>
  </si>
  <si>
    <t>Department of Public Health and Human Services</t>
  </si>
  <si>
    <t>Allocates ARPA funds to cover SNAP benefit extension.</t>
  </si>
  <si>
    <t>No</t>
  </si>
  <si>
    <t>Allocates ARPA funds for nursing home and hospital beds.</t>
  </si>
  <si>
    <t>Judicial Branch</t>
  </si>
  <si>
    <t>Allocates ARPA funds to judicial branch to support court operations impacted by the pandemic.</t>
  </si>
  <si>
    <t>Section 21. Allocation to the judicial branch. (1) There is appropriated $944,721 in federal funds received pursuant to the American Rescue Plan Act of 2021, Public Law 117-2 (602), to the office of budget and program planning and allocated to the judicial branch to support court operations impacted by the pandemic by streamlining the resolution of family law cases through early mediation and simplified proceedings in judicial districts with heavy caseloads or in remote areas of the state, if eligible.
(2) Prior to implementation, the judicial branch shall submit a program plan to the office of budget and program planning and the legislative finance committee, including effectiveness measures for the program and information and explanation demonstrating that the program qualifies for funds under the American Rescue Plan Act. The judicial branch shall also certify that the program is eligible under the American Rescue Plan Act and all applicable guidance.
(3) The judicial branch shall provide quarterly reports to the office of budget and program planning, the legislative finance committee, and, if House Bill No. 497 is passed and approved, to the judicial branch, law enforcement, and justice budget committee, on the implementation of the program, the expenditure of funds, and measurable outcomes of the program.</t>
  </si>
  <si>
    <t>New Mexico</t>
  </si>
  <si>
    <t>https://www.nmlegis.gov/Handouts/ALFC%20072121%20Item%204%20Federal%20Relief%20Funds%20Brief%20July%202021.pdf</t>
  </si>
  <si>
    <t>The executive has begun spending down the $1.75 billion American Rescue Plan Act state fiscal recovery fund, primarily to refill the unemployment trust fund and to fund the executive’s Vax2Max vaccine incentive program.</t>
  </si>
  <si>
    <t>To Agenda, LLC for Vax2Max advertising.</t>
  </si>
  <si>
    <t>Amount from SLFRF August 31, 2021 Plan</t>
  </si>
  <si>
    <t>Vaccination lottery prizes.</t>
  </si>
  <si>
    <t>$100 vaccine public payment initiative</t>
  </si>
  <si>
    <t>Visa gift cards for Vax2Max incentives.</t>
  </si>
  <si>
    <t xml:space="preserve">South Carolina </t>
  </si>
  <si>
    <t xml:space="preserve">Unemployment </t>
  </si>
  <si>
    <t>Allows Executive Budget Office to allocate $61.3 million in corresponding fiscal year from the American Rescue plant Act of 2021 to the General Fund to accommodate adjustment of taxable income in calendar year 2020 is adopted by South Carolina.</t>
  </si>
  <si>
    <t>H 4017</t>
  </si>
  <si>
    <t>https://www.scstatehouse.gov/sess124_2021-2022/bills/4017.htm</t>
  </si>
  <si>
    <t>Section 3. For tax year 2020, the amendment in the American Rescue Plan of 2021, P.L. 117-2 (March 11, 2021) relating to the exclusion from taxable income for tax year 2020 of $10,200 of unemployment compensation for a taxpayer with less than $150,000 in federal adjusted gross income is specifically adopted by South Carolina. The Department of Administration's Director of the Executive Budget Office is authorized to allocate sixty-one million three hundred thousand dollars in the appropriate fiscal years from the American Rescue Plan Act of 2021 to the general fund to account for the provisions of this SECTION.</t>
  </si>
  <si>
    <t>Department of Administration Executive Budget office</t>
  </si>
  <si>
    <t xml:space="preserve">Deposit </t>
  </si>
  <si>
    <t>Texas</t>
  </si>
  <si>
    <t>HB 2911</t>
  </si>
  <si>
    <t>https://capitol.texas.gov/tlodocs/87R/billtext/pdf/HB02911F.pdf#navpanes=0</t>
  </si>
  <si>
    <t>Commission and emergency communication districts</t>
  </si>
  <si>
    <t>Iowa</t>
  </si>
  <si>
    <t>Iowa Workforce Development</t>
  </si>
  <si>
    <t>Iowa Economic Development Authority</t>
  </si>
  <si>
    <t>Iowa Unemployment Trust Fund - To ensure eligible Iowans continue to receive unemployment insurance benefits and minimize the pandemic’s impact on employers so they can focus on growing and reinvesting in Iowa.</t>
  </si>
  <si>
    <t>Department of Revenue</t>
  </si>
  <si>
    <t>Georgia</t>
  </si>
  <si>
    <t>Delaware</t>
  </si>
  <si>
    <t>Mississippi</t>
  </si>
  <si>
    <t>Missouri</t>
  </si>
  <si>
    <t>Nebraska</t>
  </si>
  <si>
    <t>Tennessee</t>
  </si>
  <si>
    <t>Massachusetts</t>
  </si>
  <si>
    <t>MA H 3827</t>
  </si>
  <si>
    <t>https://malegislature.gov/Bills/192/H3827</t>
  </si>
  <si>
    <t>SECTION 2. Notwithstanding any general or special law to the contrary, not later than 7 days after the effective date of this act, the comptroller shall transfer not less than $5,286,067,526.40 allocated to the commonwealth from the Coronavirus State and Local Fiscal Recovery Funds, pursuant to the provisions of section 9901 of the federal American Rescue Plan Act of 2021, Public Law 117-2, to the federal COVID-19 response fund established in section 2JJJJJ of chapter 29 of the General Laws.</t>
  </si>
  <si>
    <t>Emergency Paid Sick Leave</t>
  </si>
  <si>
    <t>Establishes the COVID-19 Massachusetts Emergency Paid Sick Leave Fund to reimburse eligible employers for the cost of providing employees with COVID-19 Massachusetts emergency paid sick leave.</t>
  </si>
  <si>
    <t>MA H 3702</t>
  </si>
  <si>
    <t>https://malegislature.gov/Bills/192/H3702</t>
  </si>
  <si>
    <t>Undetermined</t>
  </si>
  <si>
    <t>Gubernatorial Authority provides ability to allocate unanticipated federal funds without executive order or legislative action.</t>
  </si>
  <si>
    <t>https://www.mass.gov/news/baker-polito-administration-announces-109-million-in-direct-federal-aid-for-four-communities</t>
  </si>
  <si>
    <t>The following amounts will be distributed to the communities today:
Chelsea $28.5 million
Everett $33.3 million
Methuen $26.3 million
Randolph $21 million
ARPA allocated direct aid to some municipalities based on the federal Community Development Block Grant (CDBG) program formula, while assistance to other communities was allocated on a per-capita basis. The use of these two different allocation formulas created disparities in distributions among cities and towns, and Chelsea, Everett, Methuen and Randolph are the four designated hardest hit communities with disproportionately smaller levels of federal funding compared to other hardest hit communities. The Administration worked closely with key state and local stakeholders to determine the extent of the necessary additional resources given federal funding levels and local needs.
These four municipalities will be able to use this funding to support costs related to the COVID-19 pandemic, including direct response efforts, addressing negative economic impacts, replacing revenue lost during the pandemic, making investments in water, sewer, and broadband infrastructure, as well as other eligible expenditures.</t>
  </si>
  <si>
    <t>Direct Payment</t>
  </si>
  <si>
    <t>Massachusetts VaxMillions Giveaway for fully vaccinated residents to win five, $1 million prizes and residents aged 12-17 eligible for five $300,000 scholarship grants</t>
  </si>
  <si>
    <t>https://www.mass.gov/news/commonwealth-launches-mass-vaxmillions-vaccine-lottery-program</t>
  </si>
  <si>
    <t>The Baker-Polito Administration, Treasurer Deborah B. Goldberg and the Massachusetts State Lottery announced the Massachusetts VaxMillions Giveaway for residents who are fully vaccinated against COVID-19. Fully vaccinated residents 18 and older will have the opportunity to enter to win of five, $1 million cash prizes. Fully vaccinated residents between 12-17 years of age may enter for the chance to win one of five $300,000 scholarship grants.</t>
  </si>
  <si>
    <t>Massachusetts State Lottery</t>
  </si>
  <si>
    <t>URL</t>
  </si>
  <si>
    <t xml:space="preserve">Final Expenditure Oversight </t>
  </si>
  <si>
    <t>Governor</t>
  </si>
  <si>
    <t>Existing programs</t>
  </si>
  <si>
    <t>Procurement of Services</t>
  </si>
  <si>
    <t>DPHHS</t>
  </si>
  <si>
    <t>The Infrastructure Advisory Commission shall review applications for funding for state capital projects and state and local government water and sewer infrastructure projects and shall provide recommendations to the executive on
which projects should be funded. The commission is made up of three senators, three representatives, and three members appointed by the Governor.</t>
  </si>
  <si>
    <t>The Communications Advisory Commission shall review recommendations for funding communications projects and provide recommendations to the executive on which projects should be funded. The commission is made up of three senators, three representatives, and three members appointed by the Governor.</t>
  </si>
  <si>
    <t>The Public Health Commission shall recommend how funds allocated to the department of public health and human services are to be used. The commission is made up of three senators, three representatives, and three members appointed by the Governor.</t>
  </si>
  <si>
    <t>Pardons and Paroles</t>
  </si>
  <si>
    <t xml:space="preserve">HB 6 </t>
  </si>
  <si>
    <t>https://arc-sos.state.al.us/ucp/L0747441.AI1.pdf</t>
  </si>
  <si>
    <t>Bureau of Pardons and Paroles</t>
  </si>
  <si>
    <t>Nevada</t>
  </si>
  <si>
    <t>Allocates ARPA funds for unemployment system.</t>
  </si>
  <si>
    <t>SB 461</t>
  </si>
  <si>
    <t>https://www.leg.state.nv.us/App/NELIS/REL/81st2021/Bill/8240/Text#</t>
  </si>
  <si>
    <t>Section 1. 1. As soon as practicable after receipt of the money from the Coronavirus State and Local Fiscal Recovery Funds by the State of Nevada under the American Rescue Plan Act of 2021, Pub. L. No. 117-2, the Chief of the Budget Division of the Office of Finance in the Office of the Governor created by NRS 223.400, in consultation with the Senate and Assembly Fiscal Analysts of the Fiscal Analysis Division of the Legislative Counsel Bureau, shall:
(a) Determine the reduction in the general revenue of the State of Nevada as a result of the COVID-19 pandemic pursuant to the formula set forth in the Interim Final Rule of the Department of the Treasury, 31 C.F.R. Part 35, RIN 1505-AC77; and
(b) Transfer to the State General Fund an amount of the money from the Coronavirus State and Local Fiscal Recovery Funds received by the State of Nevada that is equal to the amount of money that is determined to be a reduction in the general revenue of the State of Nevada pursuant to paragraph (a).
2. After the transfer to the State General Fund is made pursuant to subsection 1, the Chief of the Budget Division shall disburse the money received from the Coronavirus State and Local Fiscal Recovery Funds by the State of Nevada in accordance with the provisions of chapter 353 of NRS in the following order of priority, after any other disbursements of such federal money required by the 81st Session of the Nevada Legislature and as that money is available:
[...]
(a) Disbursement of $335,000,000 to repay advances received by the Unemployment Compensation Fund under Title XII of the Social Security Act, 42 U.S.C. §§ 1321 et seq.</t>
  </si>
  <si>
    <t>DETR (Nevada Unemployment)</t>
  </si>
  <si>
    <t>Governor's Finance Office</t>
  </si>
  <si>
    <t>Allocates ARPA funds for public health emergency expenses.</t>
  </si>
  <si>
    <t>Section 1. 1. As soon as practicable after receipt of the money from the Coronavirus State and Local Fiscal Recovery Funds by the State of Nevada under the American Rescue Plan Act of 2021, Pub. L. No. 117-2, the Chief of the Budget Division of the Office of Finance in the Office of the Governor created by NRS 223.400, in consultation with the Senate and Assembly Fiscal Analysts of the Fiscal Analysis Division of the Legislative Counsel Bureau, shall:
(a) Determine the reduction in the general revenue of the State of Nevada as a result of the COVID-19 pandemic pursuant to the formula set forth in the Interim Final Rule of the Department of the Treasury, 31 C.F.R. Part 35, RIN 1505-AC77; and
(b) Transfer to the State General Fund an amount of the money from the Coronavirus State and Local Fiscal Recovery Funds received by the State of Nevada that is equal to the amount of money that is determined to be a reduction in the general revenue of the State of Nevada pursuant to paragraph (a).
2. After the transfer to the State General Fund is made pursuant to subsection 1, the Chief of the Budget Division shall disburse the money received from the Coronavirus State and Local Fiscal Recovery Funds by the State of Nevada in accordance with the provisions of chapter 353 of NRS in the following order of priority, after any other disbursements of such federal money required by the 81st Session of the Nevada Legislature and as that money is available:
[...]
(b) Disbursement of $20,900,000 for the public health emergency of the COVID-19 pandemic, including, without limitation, mental health treatment, substance use disorder treatment and other behavioral health services, construction costs and other capital improvements in public facilities to meet COVID-19-related operational needs and expenses relating to establishing and enhancing public health data systems.</t>
  </si>
  <si>
    <t>DHHS</t>
  </si>
  <si>
    <t>Allocates ARPA funds for low income families food insecurity.</t>
  </si>
  <si>
    <t>Section 1. 1. As soon as practicable after receipt of the money from the Coronavirus State and Local Fiscal Recovery Funds by the State of Nevada under the American Rescue Plan Act of 2021, Pub. L. No. 117-2, the Chief of the Budget Division of the Office of Finance in the Office of the Governor created by NRS 223.400, in consultation with the Senate and Assembly Fiscal Analysts of the Fiscal Analysis Division of the Legislative Counsel Bureau, shall:
(a) Determine the reduction in the general revenue of the State of Nevada as a result of the COVID-19 pandemic pursuant to the formula set forth in the Interim Final Rule of the Department of the Treasury, 31 C.F.R. Part 35, RIN 1505-AC77; and
(b) Transfer to the State General Fund an amount of the money from the Coronavirus State and Local Fiscal Recovery Funds received by the State of Nevada that is equal to the amount of money that is determined to be a reduction in the general revenue of the State of Nevada pursuant to paragraph (a).
2. After the transfer to the State General Fund is made pursuant to subsection 1, the Chief of the Budget Division shall disburse the money received from the Coronavirus State and Local Fiscal Recovery Funds by the State of Nevada in accordance with the provisions of chapter 353 of NRS in the following order of priority, after any other disbursements of such federal money required by the 81st Session of the Nevada Legislature and as that money is available:
[...]
(c) Disbursement of $7,600,000 to address increased levels of food insecurity resulting from the negative economic impact of the COVID-19 pandemic on low-income families.</t>
  </si>
  <si>
    <t>Agriculture &amp; DHHS</t>
  </si>
  <si>
    <t>Allocates ARPA funds for people with disabilities to aid with expenses.</t>
  </si>
  <si>
    <t>Section 1. 1. As soon as practicable after receipt of the money from the Coronavirus State and Local Fiscal Recovery Funds by the State of Nevada under the American Rescue Plan Act of 2021, Pub. L. No. 117-2, the Chief of the Budget Division of the Office of Finance in the Office of the Governor created by NRS 223.400, in consultation with the Senate and Assembly Fiscal Analysts of the Fiscal Analysis Division of the Legislative Counsel Bureau, shall:
(a) Determine the reduction in the general revenue of the State of Nevada as a result of the COVID-19 pandemic pursuant to the formula set forth in the Interim Final Rule of the Department of the Treasury, 31 C.F.R. Part 35, RIN 1505-AC77; and
(b) Transfer to the State General Fund an amount of the money from the Coronavirus State and Local Fiscal Recovery Funds received by the State of Nevada that is equal to the amount of money that is determined to be a reduction in the general revenue of the State of Nevada pursuant to paragraph (a).
2. After the transfer to the State General Fund is made pursuant to subsection 1, the Chief of the Budget Division shall disburse the money received from the Coronavirus State and Local Fiscal Recovery Funds by the State of Nevada in accordance with the provisions of chapter 353 of NRS in the following order of priority, after any other disbursements of such federal money required by the 81st Session of the Nevada Legislature and as that money is available:
[...]
(d) Disbursement of $6,000,000 to the Collaboration Center Foundation to augment services and programs implemented to address the negative or disparate impacts of the COVID-19 pandemic on persons with disabilities.</t>
  </si>
  <si>
    <t>Collaboration Center Foundation</t>
  </si>
  <si>
    <t>Allocates ARPA funds for people with disabilities under age 18 to aid with expenses.</t>
  </si>
  <si>
    <t>Section 1. 1. As soon as practicable after receipt of the money from the Coronavirus State and Local Fiscal Recovery Funds by the State of Nevada under the American Rescue Plan Act of 2021, Pub. L. No. 117-2, the Chief of the Budget Division of the Office of Finance in the Office of the Governor created by NRS 223.400, in consultation with the Senate and Assembly Fiscal Analysts of the Fiscal Analysis Division of the Legislative Counsel Bureau, shall:
(a) Determine the reduction in the general revenue of the State of Nevada as a result of the COVID-19 pandemic pursuant to the formula set forth in the Interim Final Rule of the Department of the Treasury, 31 C.F.R. Part 35, RIN 1505-AC77; and
(b) Transfer to the State General Fund an amount of the money from the Coronavirus State and Local Fiscal Recovery Funds received by the State of Nevada that is equal to the amount of money that is determined to be a reduction in the general revenue of the State of Nevada pursuant to paragraph (a).
2. After the transfer to the State General Fund is made pursuant to subsection 1, the Chief of the Budget Division shall disburse the money received from the Coronavirus State and Local Fiscal Recovery Funds by the State of Nevada in accordance with the provisions of chapter 353 of NRS in the following order of priority, after any other disbursements of such federal money required by the 81st Session of the Nevada Legislature and as that money is available:
[...]
(e) Disbursement of $5,000,000 to the State Treasurer to be administered as grants to persons with disabilities who are under 18 years of age through the Nevada ABLE Savings Program established pursuant to NRS 427A.889 to assist persons with disabilities who have been negatively or disparately impacted by the COVID-19 pandemic with expenses related to education, housing, transportation, employment training and support, assistive technology, personal support services, health care costs, financial management and other qualified disability expenses.</t>
  </si>
  <si>
    <t>State Treasurer</t>
  </si>
  <si>
    <t>Allocates ARPA funds to University of Nevada, Reno, to establish statewide program for prospective first generation college students.</t>
  </si>
  <si>
    <t>Section 1. 1. As soon as practicable after receipt of the money from the Coronavirus State and Local Fiscal Recovery Funds by the State of Nevada under the American Rescue Plan Act of 2021, Pub. L. No. 117-2, the Chief of the Budget Division of the Office of Finance in the Office of the Governor created by NRS 223.400, in consultation with the Senate and Assembly Fiscal Analysts of the Fiscal Analysis Division of the Legislative Counsel Bureau, shall:
(a) Determine the reduction in the general revenue of the State of Nevada as a result of the COVID-19 pandemic pursuant to the formula set forth in the Interim Final Rule of the Department of the Treasury, 31 C.F.R. Part 35, RIN 1505-AC77; and
(b) Transfer to the State General Fund an amount of the money from the Coronavirus State and Local Fiscal Recovery Funds received by the State of Nevada that is equal to the amount of money that is determined to be a reduction in the general revenue of the State of Nevada pursuant to paragraph (a).
2. After the transfer to the State General Fund is made pursuant to subsection 1, the Chief of the Budget Division shall disburse the money received from the Coronavirus State and Local Fiscal Recovery Funds by the State of Nevada in accordance with the provisions of chapter 353 of NRS in the following order of priority, after any other disbursements of such federal money required by the 81st Session of the Nevada Legislature and as that money is available:
[...]
(f) Disbursement of $4,000,000 to the University of Nevada, Reno, to establish a statewide program modeled after the Dean’s Future Scholars Program at the University of Nevada, Reno, to assist pupils who are in grade 6 or higher, are prospective first-generation college students and have been negatively or disparately impacted by the COVID-19 pandemic. The disbursement made pursuant to this paragraph must be used to provide support and services related to mentorship, tutoring and access to food, technology and activities and programs designed to address, support or reduce learning loss caused or exacerbated by the COVID-19 pandemic.</t>
  </si>
  <si>
    <t>University of Nevada, Reno</t>
  </si>
  <si>
    <t>General</t>
  </si>
  <si>
    <t>Section 1. 1. As soon as practicable after receipt of the money from the Coronavirus State and Local Fiscal Recovery Funds by the State of Nevada under the American Rescue Plan Act of 2021, Pub. L. No. 117-2, the Chief of the Budget Division of the Office of Finance in the Office of the Governor created by NRS 223.400, in consultation with the Senate and Assembly Fiscal Analysts of the Fiscal Analysis Division of the Legislative Counsel Bureau, shall:
(a) Determine the reduction in the general revenue of the State of Nevada as a result of the COVID-19 pandemic pursuant to the formula set forth in the Interim Final Rule of the Department of the Treasury, 31 C.F.R. Part 35, RIN 1505-AC77; and
(b) Transfer to the State General Fund an amount of the money from the Coronavirus State and Local Fiscal Recovery Funds received by the State of Nevada that is equal to the amount of money that is determined to be a reduction in the general revenue of the State of Nevada pursuant to paragraph (a).
2. After the transfer to the State General Fund is made pursuant to subsection 1, the Chief of the Budget Division shall disburse the money received from the Coronavirus State and Local Fiscal Recovery Funds by the State of Nevada in accordance with the provisions of chapter 353 of NRS in the following order of priority, after any other disbursements of such federal money required by the 81st Session of the Nevada Legislature and as that money is available:
[...]
(g) Disbursements for any other purpose authorized for the use of the money received from the Coronavirus State and Local Fiscal Recovery Funds, within the following categories:
(1) Increasing access to health care and community-based services;
(2) Strengthening public education;
(3) Supporting disadvantaged communities;
(4) Strengthening Nevada’s workforce, supporting small businesses and revitalizing the State’s economy;
(5) Investing in infrastructure; and
(6) Modernizing and enhancing state government services.</t>
  </si>
  <si>
    <t>AB484</t>
  </si>
  <si>
    <t>https://www.leg.state.nv.us/App/NELIS/REL/81st2021/Bill/8211/Text#</t>
  </si>
  <si>
    <t>Allocates ARPA funds for rental assistance to landlords for eviction mitigation.</t>
  </si>
  <si>
    <t>AB486</t>
  </si>
  <si>
    <t>https://www.leg.state.nv.us/App/NELIS/REL/81st2021/Bill/8216/Text#</t>
  </si>
  <si>
    <t>Nevada Housing Division</t>
  </si>
  <si>
    <t>Home Means Nevada, Inc.</t>
  </si>
  <si>
    <t>Allocates ARPA funds for education.</t>
  </si>
  <si>
    <t>AB495</t>
  </si>
  <si>
    <t>https://www.leg.state.nv.us/App/NELIS/REL/81st2021/Bill/8244/Text#</t>
  </si>
  <si>
    <t>Nevada Department of Education</t>
  </si>
  <si>
    <t>State Public Charter School Authority</t>
  </si>
  <si>
    <t>Allocates funds for restoration of positions</t>
  </si>
  <si>
    <t>Legislative Action</t>
  </si>
  <si>
    <t>Various</t>
  </si>
  <si>
    <t>Category Header</t>
  </si>
  <si>
    <t xml:space="preserve">Health and Human Services </t>
  </si>
  <si>
    <t>Intergovernmental Affairs</t>
  </si>
  <si>
    <t>Management and Administration</t>
  </si>
  <si>
    <t>Justice and Public Safety</t>
  </si>
  <si>
    <t>COVID-19 Response</t>
  </si>
  <si>
    <t>To be utilized in the development of and implementation of programs and government services to retain and create jobs, invest in areas disproportionate impacted by the pandemic, and maintain flexibility to respond to the ongoing pandemic.</t>
  </si>
  <si>
    <t>Economic and Community Development</t>
  </si>
  <si>
    <t>Labor</t>
  </si>
  <si>
    <t>COVID-19 Vaccine</t>
  </si>
  <si>
    <t>Environment and Natural Resources</t>
  </si>
  <si>
    <t>Youth and Family Services</t>
  </si>
  <si>
    <t>Individuals with Disabilities</t>
  </si>
  <si>
    <t>Diversity, Equity and Inclusion</t>
  </si>
  <si>
    <t>Youth with Disabilities</t>
  </si>
  <si>
    <t>Revenue and Taxation</t>
  </si>
  <si>
    <t>Revenue FY 22 $ 559,900,000 and FY 23$ 1,197,900,000</t>
  </si>
  <si>
    <t>Revenue Replacement</t>
  </si>
  <si>
    <t>Rental Assistance</t>
  </si>
  <si>
    <t>Legal Services</t>
  </si>
  <si>
    <t>Housing Insecurity</t>
  </si>
  <si>
    <t>Local Grants</t>
  </si>
  <si>
    <t>COVID-19 Vaccine Incentive</t>
  </si>
  <si>
    <t>Premium Pay</t>
  </si>
  <si>
    <t>Workforce Education and Training</t>
  </si>
  <si>
    <t>Long-Term Care Education and Training</t>
  </si>
  <si>
    <t xml:space="preserve">Public Health </t>
  </si>
  <si>
    <t>Childcare</t>
  </si>
  <si>
    <t>Mental Health</t>
  </si>
  <si>
    <t>Emergency Management</t>
  </si>
  <si>
    <t xml:space="preserve">Miscellaneous </t>
  </si>
  <si>
    <t>Illinois</t>
  </si>
  <si>
    <t>Distribution of funds to local governments and counties</t>
  </si>
  <si>
    <t>SB 280</t>
  </si>
  <si>
    <t>Sec. 65. The sum of $742,200,000, or so much thereof as may be necessary, is appropriated from the Local Coronavirus Urgent Remediation Emergency Fund to the Department of Revenue for allocation to non-entitlement units of local governments and counties as authorized by Section 9901 of the American Rescue Plan Act of 2021 and any associated federal guidance.</t>
  </si>
  <si>
    <t>HIV Prevention</t>
  </si>
  <si>
    <t>Grants and administrative expenses associated with prevention and treatment of HIV/AIDS to the African-American HIV/AIDS Response Funds</t>
  </si>
  <si>
    <t>Creates and appropriates $2 million for the State Coronavirus Urgent Remediation Emergency Fund to the Department of Commerce and Economic Opportunity for general administrative and contingent costs associated with implementing programs funded by the American Rescue Plan Act.</t>
  </si>
  <si>
    <t>Section 10. The amount of $2,000,000, or so much thereof as may be necessary, is appropriated from the State Coronavirus Urgent Remediation Emergency Fund to the Department of Commerce and Economic Opportunity for general administrative and contingent costs associated with implementing programs funded by Section 9901 of the American Rescue Plan Act of 2021 and any associated federal guidance.</t>
  </si>
  <si>
    <t>Department of Commerce and Economic Opportunity</t>
  </si>
  <si>
    <t>Appropriating funds to the into the Department of Corrections Reimbursement and Education Fund for general administrative costs</t>
  </si>
  <si>
    <t>Section 25. The sum of $70,000,000, or so much thereof as may be necessary, is appropriated from the State Coronavirus Urgent Remediation Emergency Fund to the Department of Corrections for deposit into the Department of Corrections Reimbursement and Education Fund for general administrative and contingent costs in accordance with Section 602 under Section 9901 of the federal American Rescue Plan Act of 2021 and any associated federal guidance.</t>
  </si>
  <si>
    <t>Funding the DHS State Projects Fund for general administrative costs</t>
  </si>
  <si>
    <t>Section 30. The sum of $40,000,000, or so much thereof as may be necessary, is appropriated from the State Coronavirus Urgent Remediation Emergency Fund to the Department of Human Services for deposit into the DHS State Projects Fund for general administrative and contingent costs in accordance with Section 602 under Section 9901 of the federal American Rescue Plan Act of 2021 and any associated federal guidance.</t>
  </si>
  <si>
    <t>Funds for making grants, contracts, and loans under the American Rescue Plan Capital Assets Program</t>
  </si>
  <si>
    <t>Section 65. The sum of $45,000,000, or so much thereof as may be necessary, is appropriated from the State Coronavirus Urgent Remediation Emergency Fund to the Department of Commerce and Economic Opportunity for the purpose of making grants, contracts, and loans under the American Rescue Plan Capital Assets (ARPCAP) Program, including prior incurred costs.</t>
  </si>
  <si>
    <t>Grant for the Navy Pier for purposes allowed under the American Rescue Plan</t>
  </si>
  <si>
    <t>Section 75. The sum of $8,000,000, or so much thereof as may be necessary, is appropriated from the State Coronavirus Urgent Remediation Emergency Fund to the Department of Commerce and Economic Opportunity for a grant to Navy Pier for purposes allowed by Section 9901 of the American Rescue Plan Act of 2021 and any associated federal guidance.</t>
  </si>
  <si>
    <t>Grant to the Donald E. Stephens Convention Center for purposes allowed under the American Rescue Plan</t>
  </si>
  <si>
    <t>Funds for making grants, contracts, loans, and investments for small business micro-loans</t>
  </si>
  <si>
    <t>Section 85. The sum of $500,000, or so much thereof as may be necessary, is appropriated from the State Coronavirus Urgent Remediation Emergency Fund to the Department Commerce and Economic Opportunity for the purpose of Contracts, Grants, Loans, Investment and administrative expenses of small business micro-loans, for purposes permitted by Section 9901 of the American Rescue Plan Act of 2021 and related federal guidance.</t>
  </si>
  <si>
    <t>Grant for the Katherine Dunham Museum for purposes allowed under the American Rescue Plan</t>
  </si>
  <si>
    <t>Section 90. The sum of $300,000, or so much thereof as may be necessary, is appropriated from the State Coronavirus Urgent Remediation Emergency Fund to the Department of Commerce and Economic Opportunity for a grant to the Katherine Dunham Museum in East St. Louis, for purposes permitted by Section 9901 of the American Rescue Plan Act of 2021 and related federal guidance.</t>
  </si>
  <si>
    <t>Grant for the House of Miles Davis Museum for purposes under the American Rescue Plan</t>
  </si>
  <si>
    <t xml:space="preserve">Section 91. The sum of $300,000, or so much thereof as may be necessary, is appropriated from the State Coronavirus Urgent Remediation Emergency Fund to the Department of Commerce and Economic Opportunity for a grant to the House of Miles Davis Museum in East St. Louis, for purposes permitted by Section 9901 of the American Rescue Plan Act of 2021 and related federal guidance. </t>
  </si>
  <si>
    <t>Providing support for providers of long term care services</t>
  </si>
  <si>
    <t>Department of Healthcare and Family Services</t>
  </si>
  <si>
    <t>Funding for specialized mental health rehabilitation facilities</t>
  </si>
  <si>
    <t>Section 100. The sum of $5,000,000 or so much thereof as may be necessary, is appropriated to the Department of Healthcare and Family Services from the State Coronavirus Urgent Remediation Emergency Fund for Specialized Mental Health Rehabilitation Facilities for purposes permitted by Section 9901 of the American Rescue Plan Act of 2021 and related federal guidance.</t>
  </si>
  <si>
    <t>$30,000,000 for supporting safety-net hospitals and $150,000,000 for supporting non-safety-net hospitals</t>
  </si>
  <si>
    <t>Section 105. The amount of $180,000,000, or so much thereof as may be necessary, is appropriated to the Department of Healthcare and Family Services from the State Coronavirus Urgent Remediation Emergency Fund for purposes permitted by Section 9901 of the American Rescue Plan Act of 2021 and related federal guidance to provide support to Illinois hospitals at the approximate amounts below:
For Safety-Net Hospitals ........................$30,000,000 
For Hospitals, excluding Safety-Net Hospitals .........................$150,000,000</t>
  </si>
  <si>
    <t>Grant to the Ann &amp; Robert H. Lurie Children's Hospital</t>
  </si>
  <si>
    <t>Section 110. The amount of $20,000,000, or so much thereof as may be necessary, is appropriated to the Department of Healthcare and Family Services from the State Coronavirus Urgent Remediation Emergency Fund for a grant to the Ann &amp; Robert H. Lurie Children’s Hospital of Chicago for purposes permitted by Section 9901 of the American Rescue Plan Act of 2021 and related federal guidance.</t>
  </si>
  <si>
    <t>Section 120. The sum of $5,000,000, or so much thereof as may be necessary is appropriated from the State Coronavirus Urgent Remediation Emergency Fund to the Department of Human Services for grants and administrative expenses associated with mental health services to first responders for purposes allowed by Section 9901 of the American Rescue Plan Act of 2021 and any associated federal guidance.</t>
  </si>
  <si>
    <t>Funds for grants and administrative expenses associated with suicide prevention</t>
  </si>
  <si>
    <t>Section 125. The sum of $5,000,000, or so much thereof as may be necessary is appropriated from the State Coronavirus Urgent Remediation Emergency Fund to the Department of Human Services for grants and administrative expenses associated with suicide prevention for purposes allowed by Section 9901 of the American Rescue Plan Act of 2021 and any associated federal guidance.</t>
  </si>
  <si>
    <t>Housing Assistance</t>
  </si>
  <si>
    <t>Funds for grants and administrative costs of the Recovery Pilot Program</t>
  </si>
  <si>
    <t>Section 130. The amount of $10,000,000, or so much thereof may be necessary, is appropriated from the State Coronavirus Urgent Remediation Emergency Fund to the Department of Human Services for grants and administrative expenses of the Housing is Recovery Pilot Program, for purposes permitted by Section 9901 of the American Rescue Plan Act of 2021 and related federal guidance.</t>
  </si>
  <si>
    <t>Violence Prevention</t>
  </si>
  <si>
    <t>Funds for grants and administrative costs for implementing violence prevention programs</t>
  </si>
  <si>
    <t>Section 135. The amount of $50,000,000, or so much thereof as may be necessary, is appropriated from the State Coronavirus Urgent Remediation Emergency Fund to the Criminal Justice Information Authority for grants and administrative expenses associated with implementing violence prevention programs for purposes permitted by Section 9901 of the American Rescue Plan Act of 2021 and related federal guidance.</t>
  </si>
  <si>
    <t xml:space="preserve">Criminal Justice Information Authority </t>
  </si>
  <si>
    <t>Funds for grants and administrative costs for Teen Reach After-School Programs</t>
  </si>
  <si>
    <t>Section 150. The sum of $10,000,000, or so much thereof as may be necessary is appropriated from the State Coronavirus Urgent Remediation Emergency Fund to the Department of Human Services for grants and administrative expenses associated with Teen Reach After-School Programs for purposes allowed by Section 9901 of the American Rescue Plan Act of 2021 and any associated federal guidance.</t>
  </si>
  <si>
    <t>Grants for youth employment programs through community providers and local governments.</t>
  </si>
  <si>
    <t>Section 155. The sum of $60,000,000, or so much thereof as may be necessary is appropriated from the State Coronavirus Urgent Remediation Emergency Fund to the Department of Human Services for grants to community providers and local governments for youth employment programs for purposes allowed by Section 9901 of the American Rescue Plan Act of 2021 and any associated federal guidance.</t>
  </si>
  <si>
    <t>Grants for Child Advocacy Centers</t>
  </si>
  <si>
    <t>Section 160. The sum of $3,000,000, or so much thereof as may be necessary is appropriated from the State Coronavirus Urgent Remediation Emergency Fund to the Department of Children and Family Services for grants to Child Advocacy Centers for purposes allowed by Section 9901 of the American Rescue Plan Act of 2021 and any associated federal guidance.</t>
  </si>
  <si>
    <t>Department of Children and Family Services</t>
  </si>
  <si>
    <t>Funds for grants and administrative costs associated with supportive housing services</t>
  </si>
  <si>
    <t>Section 165. The sum of $25,000,000, or so much thereof as may be necessary is appropriated from the State Coronavirus Urgent Remediation Emergency Fund to the Department of Human Services for grants and administrative expenses associated with Supportive Housing services for purposes allowed by Section 9901 of the American Rescue Plan Act of 2021 and any associated federal guidance.</t>
  </si>
  <si>
    <t>Funds for the COVID-19 Affordable Housing Grant Program</t>
  </si>
  <si>
    <t>Section 170. The sum of $75,000,000, or so much thereof as may be necessary, is appropriated from the State Coronavirus Urgent Remediation Emergency Fund to the Department of Revenue for the Illinois Housing Development Authority for grants and administrative expenses associated with the COVID-19 Affordable Housing Grant Program for purposes allowed by Section 9901 of the American Rescue Plan Act of 2021 and any associated federal guidance.</t>
  </si>
  <si>
    <t>Funds for grants and administrative costs for homeless youth services</t>
  </si>
  <si>
    <t>Section 180. The sum of $1,000,000, or so much thereof as may be necessary is appropriated from the State Coronavirus Urgent Remediation Emergency Fund to the Department of Human Services for grants and administrative expenses associated with Homeless Youth Services for purposes allowed by Section 9901 of the American Rescue Plan Act of 2021 and any associated federal guidance.</t>
  </si>
  <si>
    <t>Grant to Fifth Street Renaissance for purposes allowed under the American Rescue Plan</t>
  </si>
  <si>
    <t>Section 185. The sum of $100,000, or so much thereof as may be necessary, is appropriated from the State Coronavirus Urgent Remediation Emergency Fund to the Department of Human Services for a grant to the Fifth Street Renaissance, for purposes permitted by Section 9901 of the American Rescue Plan Act of 2021 and related federal guidance.</t>
  </si>
  <si>
    <t>Funds to implement after school programs</t>
  </si>
  <si>
    <t>Section 190. The amount of $10,000,000, or so much thereof as may be necessary, is appropriated from the State Coronavirus Urgent Remediation Emergency Fund to the Illinois State Board of Education for costs associated with implementing after school programs for purposes permitted by Section 9901 of the American Rescue Plan Act of 2021 and related federal guidance.</t>
  </si>
  <si>
    <t>Illinois State Board of Education</t>
  </si>
  <si>
    <t>Funding to cover costs to implement college bridge programs.</t>
  </si>
  <si>
    <t>Section 195. The amount of $10,000,000, or so much thereof as may be necessary, is appropriated from the State Coronavirus Urgent Remediation Emergency Fund to the Illinois Community College Board for costs associated with implementing college bridge programs for purposes permitted by Section 9901 of the American Rescue Plan Act of 2021 and related federal guidance.</t>
  </si>
  <si>
    <t>Illinois Community College Board</t>
  </si>
  <si>
    <t>Funding to cover costs to implement parent mentoring programs.</t>
  </si>
  <si>
    <t>Section 200. The amount of $10,000,000, or so much thereof as may be necessary, is appropriated from the State Coronavirus Urgent Remediation Emergency Fund to the Illinois State Board of Education for costs associated with implementing parent mentoring programs for purposes permitted by Section 9901 of the American Rescue Plan Act of 2021 and related federal guidance.</t>
  </si>
  <si>
    <t>Funding the African-American HIV/AIDS Response Fund</t>
  </si>
  <si>
    <t>Section 220. The sum of $15,000,000, or so much thereof as may be necessary is appropriated from the State Coronavirus Urgent Remediation Emergency Fund to the Department of Public Health for a deposit into the African-American HIV/AIDS Response Fund to be used for purposes allowed by Section 9901 of the American Rescue Plan Act of 2021 and any associated federal guidance.</t>
  </si>
  <si>
    <t>Funding the DHS Projects Fund</t>
  </si>
  <si>
    <t>Section 265. The sum of $80,000,000, or so much thereof as may be necessary is appropriated from the State Coronavirus Urgent Remediation Emergency Fund to the Department of Human Services for a deposit into the DHS State Projects Fund for purposes allowed by Section 9901 of the American Rescue Plan Act of 2021 and any associated federal guidance.</t>
  </si>
  <si>
    <t>Grant for United Power</t>
  </si>
  <si>
    <t>Section 270. The sum of $10,000,000, or so much thereof as may be necessary is appropriated from the State Coronavirus Urgent Remediation Emergency Fund to the Department of Human Services for a grant to United Power for purposes allowed by Section 9901 of the American Rescue Plan Act of 2021 and any associated federal guidance.</t>
  </si>
  <si>
    <t>Grant for Youth Guidance for all costs with Becoming a Man program</t>
  </si>
  <si>
    <t>Section 280. The sum of $3,000,000 or so much thereof as may be necessary, is appropriated from the State Coronavirus Urgent Remediation Emergency Fund to the Department of Human Services for a grant to Youth Guidance for all costs associated with Becoming a Man Program, for purposes permitted by Section 9901 of the American Rescue Plan Act of 2021 and related federal guidance.</t>
  </si>
  <si>
    <t>Grant for Working on Womanhood</t>
  </si>
  <si>
    <t>Section 285. The sum of $3,000,000 or so much thereof as may be necessary, is appropriated from the State Coronavirus Urgent Remediation Emergency Fund to the Department of Human Services for a grant to Working on Womanhood, for purposes permitted by Section 9901 of the American Rescue Plan Act of 2021 and related federal guidance.</t>
  </si>
  <si>
    <t xml:space="preserve">Grant to the Court Appointed Special Advocates of Cook County that helps with the placement of children in safe, stable homes. </t>
  </si>
  <si>
    <t>Section 290. The amount of $1,000,000, or so much thereof as may be necessary, is appropriated from the State Coronavirus Urgent Remediation Emergency Fund to the Department of Children and Family Services for a grant to the Court Appointed Special Advocates of Cook County to be used to advocate for the timely placement of children in permanent, safe, and stable homes, for purposes permitted by Section 9901 of the American Rescue Plan Act of 2021 and related federal guidance.</t>
  </si>
  <si>
    <t>Sports</t>
  </si>
  <si>
    <t>Covering expenses for the Special Olympics of Illinois</t>
  </si>
  <si>
    <t>Section 295. The sum of $1,000,000, or so much thereof as may be necessary, is appropriated from the State Coronavirus Urgent Remediation Emergency Fund to the Department of Human Services for grants and administrative expenses associated with Special Olympics Illinois, for purposes permitted by Section 9901 of the American Rescue Plan Act of 2021 and related federal guidance.</t>
  </si>
  <si>
    <t>Grants and administrative expenses for Parents Too Soon</t>
  </si>
  <si>
    <t>Section 300. The sum of $12,000,000, or so much thereof as may be necessary, is appropriated from the State Coronavirus Urgent Remediation Emergency Fund to the Department of Human Services for grants and administration expenses associated with Parents Too Soon, for purposes permitted by Section 9901 of the American Rescue Plan Act of 2021 and related federal guidance.</t>
  </si>
  <si>
    <t>Grant to the African-American Family Commission</t>
  </si>
  <si>
    <t>Section 305. The amount of $4,000,000, or so much thereof as may be necessary, is appropriated from the State Coronavirus Urgent Remediation Emergency Fund to the Department of Commerce and Economic Opportunity for a grant to the African-American Family Commission, for purposes permitted by Section 9901 of the American Rescue Plan Act of 2021 and related federal guidance.</t>
  </si>
  <si>
    <t>Grant to the Latino Family Commission</t>
  </si>
  <si>
    <t>Section 310. The amount of $4,000,000, or so much thereof as may be necessary, is appropriated from the State Coronavirus Urgent Remediation Emergency Fund to the Department of Commerce and Economic Opportunity for a grant to the Latino Family Commission, for purposes permitted by Section 9901 of the American Rescue Plan Act of 2021 and related federal guidance.</t>
  </si>
  <si>
    <t>Grant to the Asian American Family Commission</t>
  </si>
  <si>
    <t>Section 315. The sum of $4,000,000, or so much thereof as may be necessary, is appropriated from the State Coronavirus Urgent Remediation Emergency Fund to the Department of Commerce and Economic Opportunity for a grant to the Asian American Family Commission, for purposes permitted by Section 9901 of the American Rescue Plan Act of 2021 and related federal guidance.</t>
  </si>
  <si>
    <t>Grant to the United African Organization Welcoming Centers</t>
  </si>
  <si>
    <t>Section 320. The sum of $2,000,000, or so much thereof as may be necessary, is appropriated from the State Coronavirus Urgent Remediation Emergency Fund to the Department of Human Services for a grant to the United African Organization Welcoming Centers, for purposes permitted by Section 9901 of the American Rescue Plan Act of 2021 and related federal guidance.</t>
  </si>
  <si>
    <t xml:space="preserve">Grants and administrative expenses for migrant legal assistance </t>
  </si>
  <si>
    <t>Section 325. The sum of $4,200,000, or so much thereof as may be necessary, is appropriated from the State Coronavirus Urgent Remediation Emergency Fund to the to the Department of Human Services for grants and administrative expenses associated with legal assistance to migrant persons, for purposes permitted by Section 9901 of the American Rescue Plan Act of 2021 and related federal guidance.</t>
  </si>
  <si>
    <t>Grants and administrative expenses for refugee case management</t>
  </si>
  <si>
    <t>Section 330. The sum of $1,500,000, or so much thereof as may be necessary, is appropriated from the State Coronavirus Urgent Remediation Emergency Fund to the Department of Human Services for grants and administrative expenses associated with refugee case management, for purposes permitted by Section 9901 of the American Rescue Plan Act of 2021 and related federal guidance.</t>
  </si>
  <si>
    <t>Grant to the Don Moyer Boys and Girls Club - The Genius Center</t>
  </si>
  <si>
    <t>Section 335. The sum of $350,000, or so much thereof as may be necessary, is appropriated from the State Coronavirus Urgent Remediation Emergency Fund to the Department of Commerce and Economic Opportunity for a grant to the Don Moyer Boys and Girls Club - The Genius Center for training and employment development for job training, for purposes permitted by Section 9901 of the American Rescue Plan Act of 2021 and related federal guidance.</t>
  </si>
  <si>
    <t>Grant for Carmen-Buckner Elementary School</t>
  </si>
  <si>
    <t>Section 345. The amount of $800,000, or so much thereof as may be necessary, is appropriated from the State Coronavirus Urgent Remediation Emergency Fund to the Illinois Criminal Justice Information Authority for a grant to Carmen-Buckner Elementary School, including administrative costs, for purposes allowed by Section 9901 of the American Rescue Plan Act of 2021 and any associated federal guidance.</t>
  </si>
  <si>
    <t>Illinois Criminal Justice Information Authority</t>
  </si>
  <si>
    <t>Grant for Earhart Elementary School</t>
  </si>
  <si>
    <t>Section 350. The amount of $800,000, or so much thereof as may be necessary, is appropriated from the State Coronavirus Urgent Remediation Emergency Fund to the Illinois Criminal Justice Information Authority for a grant to Earhart Elementary School, including administrative costs, for purposes allowed by Section 9901 of the American Rescue Plan Act of 2021 and any associated federal guidance.</t>
  </si>
  <si>
    <t>Grant for Dulles Elementary School</t>
  </si>
  <si>
    <t>Section 355. The amount of $800,000, or so much thereof as may be necessary, is appropriated from the State Coronavirus Urgent Remediation Emergency Fund to the Illinois Criminal Justice Information Authority for a grant to Dulles Elementary School, including administrative costs, for purposes allowed by Section 9901 of the American Rescue Plan Act of 2021 and any associated federal guidance.</t>
  </si>
  <si>
    <t>Grant to St. Bernard Hospital</t>
  </si>
  <si>
    <t>Section 360. The amount of $800,000, or so much thereof as may be necessary, is appropriated from the State Coronavirus Urgent Remediation Emergency Fund to the Illinois Criminal Justice Information Authority for a grant to St. Bernard Hospital, including administrative costs, for purposes allowed by Section 9901 of the American Rescue Plan Act of 2021 and any associated federal guidance.</t>
  </si>
  <si>
    <t>Grant for Well Kids Learning Hub</t>
  </si>
  <si>
    <t>Section 365. The sum of $150,000, or so much thereof as may be necessary, is appropriated from the State Coronavirus Urgent Remediation Emergency Fund to the Department of Human Services for a grant to Well Kids Learning Hub for the purpose of providing support to children aged 0 to years, for purposes permitted by Section 9901 of the American Rescue Plan Act of 2021 and related federal guidance.</t>
  </si>
  <si>
    <t>Grant for Black and Gold Initiative for mentoring, educational, and violence prevention.</t>
  </si>
  <si>
    <t>Section 370. The sum of $75,000, or so much thereof as may be necessary, is appropriated from the State Coronavirus Urgent Remediation Emergency Fund to the Illinois State Board of Education for a grant to the Black and Gold Initiative for mentoring, educational programming, and violence prevention for high school students, for purposes permitted by Section 9901 of the American Rescue Plan Act of 2021 and related federal guidance.</t>
  </si>
  <si>
    <t>Grant for the Peoria Friendship House to be used for family programming</t>
  </si>
  <si>
    <t>Section 385. The sum of $250,000, or so much thereof as may be necessary, is appropriated from the State Coronavirus Urgent Remediation Emergency Fund to the Department of Human Services for a grant to Peoria Friendship House to be used for family programming and community services, for purposes permitted by Section 9901 of the American Rescue Plan Act of 2021 and related federal guidance.</t>
  </si>
  <si>
    <t>Grant for Tri-County Urban League for programming in Peoria</t>
  </si>
  <si>
    <t>Section 390. The sum of $1,000,000, or so much thereof as may be necessary, is appropriated from the State Coronavirus Urgent Remediation Emergency Fund to the Department of Human Services for a grant to Tri-County Urban League to provide support programming for individuals in the Peoria area, for purposes permitted by Section 9901 of the American Rescue Plan Act of 2021 and related federal guidance.</t>
  </si>
  <si>
    <t>Grant to It Takes a Village for academic support programming.</t>
  </si>
  <si>
    <t>Section 395. The sum of $100,000, or so much thereof as may be necessary, is appropriated from the State Coronavirus Urgent Remediation Emergency Fund to the Department of Human Services for a grant to It Takes A Village for academic support programming, for purposes permitted by Section 9901 of the American Rescue Plan Act of 2021 and related federal guidance.</t>
  </si>
  <si>
    <t>Section 405. The sum of $14,000,000 or so much thereof as may be necessary, is appropriated from the State Coronavirus Urgent Remediation Emergency Fund to the Department of Human Services for income assistance and related distributive purposes, including such Federal funds as are made available by the Federal Government for grants and administrative expenses associated with Immigrant Integration Services and for other Immigrant Services pursuant to 305 ILCS 5/12-4.34, for purposes permitted by Section 9901 of the American Rescue Plan Act of 2021 and related federal guidance.</t>
  </si>
  <si>
    <t>Grants to welcome centers.</t>
  </si>
  <si>
    <t>Section 410. The sum of $5,000,000, or so much thereof as may be necessary, is appropriated from the State Coronavirus Urgent Remediation Emergency Fund to the Department of Human Services for a grant to the welcoming centers, for purposes permitted by Section 9901 of the American Rescue Plan Act of 2021 and related federal guidance.</t>
  </si>
  <si>
    <t>Grants and administrative expenses for Supportive Housing Services.</t>
  </si>
  <si>
    <t>Section 415. The sum of $3,054,000, or so much thereof as may be necessary, is appropriated from the State Coronavirus Urgent Remediation Emergency Fund to the Department of Human Services for grants and administrative expenses associated with Supportive Housing Services, for purposes permitted by Section 9901 of the American Rescue Plan Act of 2021 and related federal guidance.</t>
  </si>
  <si>
    <t>Grant for the Illinois Humanities Council</t>
  </si>
  <si>
    <t>Section 420. The sum of $583,000, or so much thereof as may be necessary, is appropriated from the State Coronavirus Urgent Remediation Emergency Fund to the Illinois Arts Council for a grant associated with the Illinois Humanities Council for purposes allowed by Section 9901 of the American Rescue Plan Act of 2021 and any associated federal guidance.</t>
  </si>
  <si>
    <t>Illinois Arts Council</t>
  </si>
  <si>
    <t>Grant for the Illinois Special Olympics</t>
  </si>
  <si>
    <t>Section 445. The sum of $10,000,000, or so much thereof as may be necessary, is appropriated from the State Coronavirus Urgent Remediation Emergency Fund to the Department Human Services for a grant to Illinois Special Olympics, for purposes permitted by Section 9901 of the American Rescue Plan Act of 2021 and related federal guidance.</t>
  </si>
  <si>
    <t>Grant to Illinois Special Children's Charities/Chicago Special Olympics</t>
  </si>
  <si>
    <t>Section 450. The sum of $10,000,000, or so much thereof as may be necessary, is appropriated from the State Coronavirus Urgent Remediation Emergency Fund to the Department Human Services for a grant to Illinois Special Children’s Charities/Chicago Special Olympics, for purposes permitted by Section 9901 of the American Rescue Plan Act of 2021 and related federal guidance.</t>
  </si>
  <si>
    <t>Funds to the Grow Your Own Teachers Program and the Historically Disadvantaged Male Initiative</t>
  </si>
  <si>
    <t xml:space="preserve">Section 455. The sum of $1,033,700, or so much thereof as may be necessary, is appropriated from the State Coronavirus Urgent Remediation Emergency Fund to the Board of Higher Education to the Grow Your Own Teachers Program for costs and expenses associated with the Historically Disadvantaged Male Initiative, for purposes permitted by Section 9901 of the American Rescue Plan Act of 2021 and related federal guidance. </t>
  </si>
  <si>
    <t>Board of Higher Education</t>
  </si>
  <si>
    <t xml:space="preserve">Lake effect development. </t>
  </si>
  <si>
    <t>Section 460. The sum of $2,000,000, or so much thereof as may be necessary, is appropriated from the State Coronavirus Urgent Remediation Emergency Fund to the Department of Natural Resources for lake effect development for purposes permitted by Section 9901 of the American Rescue Plan Act of 2021 and related federal guidance.</t>
  </si>
  <si>
    <t>Department of Natural Resources</t>
  </si>
  <si>
    <t>Covering costs associated with the Higher Education in Prisons Task Force</t>
  </si>
  <si>
    <t>Section 465. The sum of $75,000, or so much thereof as may be necessary, is appropriated from the State Coronavirus Urgent Remediation Emergency Fund to the Illinois Criminal Justice Information Authority for costs associated with the Higher Education in Prisons Task Force for purposes allowed by Section 9901 of the American Rescue Plan Act of 2021 and any associated federal guidance.</t>
  </si>
  <si>
    <t>Grant to First Followers Re-Entry Program for violence prevention and reduction.</t>
  </si>
  <si>
    <t xml:space="preserve">Section 470. The sum of $150,000, or so much thereof as may be necessary, is appropriated from the State Coronavirus Urgent Remediation Emergency Fund to the Illinois Criminal Justice Information Authority for a grant to First Followers Re-Entry Program for violence prevention and reduction, including administrative costs, for purposes allowed by Section 9901 of the American Rescue Plan Act of 2021 and any associated federal guidance. </t>
  </si>
  <si>
    <t>Grant to Ex-Cons for Community and Social Change for violence prevention.</t>
  </si>
  <si>
    <t>Section 475. The sum of $500,000, or so much thereof as may be necessary, is appropriated from the State Coronavirus Urgent Remediation Emergency Fund to the Illinois Criminal Justice Information Authority for a grant to Ex-Cons for Community and Social Change for violence prevention and reduction, including administrative costs, for purposes allowed by Section 9901 of the American Rescue Plan Act of 2021 and any associated federal guidance.</t>
  </si>
  <si>
    <t>Grant to the Urban League of Metropolitan St. Louis at Fairview Heights for violence prevention and reduction</t>
  </si>
  <si>
    <t>Section 480. The sum of $300,000, or so much thereof as may be necessary, is appropriated from the State Coronavirus Urgent Remediation Emergency Fund to the Illinois Criminal Justice Information Authority for a grant to the Urban League of Metropolitan St. Louis at Fairview Heights for violence prevention and reduction, including administrative costs, for purposes allowed by Section 9901 of the American Rescue Plan Act of 2021 and any associated federal guidance.</t>
  </si>
  <si>
    <t>Section 485. The sum of $250,000, or so much thereof as may be necessary, is appropriated from the State Coronavirus Urgent Remediation Emergency Fund to the Illinois Criminal Justice Information Authority for a grant to Black Lives Matter of Lake County for violence prevention and youth mentorship, including administrative costs, for purposes allowed by Section 9901 of the American Rescue Plan Act of 2021 and any associated federal guidance.</t>
  </si>
  <si>
    <t>Grant to Elite Striders Drill Team</t>
  </si>
  <si>
    <t>Section 490. The sum of $300,000, or so much thereof as may be necessary, is appropriated from the State Coronavirus Urgent Remediation Emergency Fund to the Illinois Criminal Justice Information Authority for a grant to Elite Striders Drill Team for violence prevention and reduction, including administrative costs, for purposes allowed by Section 9901 of the American Rescue Plan Act of 2021 and any associated federal guidance.</t>
  </si>
  <si>
    <t>Grant to Violence Interrupters</t>
  </si>
  <si>
    <t>Section 495. The sum of $1,000,000, or so much thereof as may be necessary, is appropriated from the State Coronavirus Urgent Remediation Emergency Fund to the Illinois Criminal Justice Information Authority for a grant to Violence Interrupters for violence prevention and reduction, including administrative costs, for purposes allowed by Section 9901 of the American Rescue Plan Act of 2021 and any associated federal guidance.</t>
  </si>
  <si>
    <t>Deposits into the Build Illinois Bond fund for reimbursements</t>
  </si>
  <si>
    <t xml:space="preserve">Section 20. The sum of $424,492,000 or so much thereof as may be necessary, is appropriated from the State Coronavirus Urgent Remediation Emergency Fund to the Department of Commerce and Economic Opportunity for deposits into the Build Illinois Bond Fund for reimbursements and purposes as authorized by Section 9901 of the American Rescue Plan Act of 2021 and any associated federal guidance. </t>
  </si>
  <si>
    <t>Grant to the Urbana-Champaign Independent Media Center to provide small community based grants.</t>
  </si>
  <si>
    <t>Section 340. The sum of $700,000, or so much thereof as may be necessary, is appropriated from the State Coronavirus Urgent Remediation Emergency Fund to the Department of Commerce and Economic Opportunity for a grant to the Urbana-Champaign Independent Media Center to provide small community based grants for community service and violence prevention in Urbana, for purposes permitted by Section 9901 of the American Rescue Plan Act of 2021 and related federal guidance.</t>
  </si>
  <si>
    <t>Funding for disadvantaged and urban farmers.</t>
  </si>
  <si>
    <t>Section 260. The sum of $2,500,000, or so much thereof as may be necessary, is appropriated from the State Coronavirus Urgent Remediation Emergency Fund to the Department of Commerce and Economic Opportunity for disadvantaged and urban farmers, for purposes permitted by Section 9901 of the American Rescue Plan Act of 2021 and related federal guidance.</t>
  </si>
  <si>
    <t>Section 205. The sum of $17,000,000, or so much thereof as may be necessary, is appropriated from the State Coronavirus Urgent Remediation Emergency Fund to the Illinois State Board of Education for deposit into the Freedom Schools Fund for costs associated with the freedom school network and programs for purposes permitted by Section 9901 of the American Rescue Plan Act of 2021 and related federal guidance.</t>
  </si>
  <si>
    <t>Illinois Board of Education</t>
  </si>
  <si>
    <t>https://www.ilga.gov/legislation/102/SB/PDF/10200SB2800lv.pdf</t>
  </si>
  <si>
    <t>Ohio Expositions Commission</t>
  </si>
  <si>
    <t>State Controlling Board</t>
  </si>
  <si>
    <t>Appropriates $19 million to Bureau of Pardons and Paroles</t>
  </si>
  <si>
    <t>The Economic Transformation and Stabilization and Workforce Development Advisory Commission shall review proposals for economic transformation and stabilization and workforce development programs from the department of commerce, department of agriculture, and department of labor and industry and provide a list of recommendations to the executive. The commission is made up of three senators, three representatives, and three members appointed by the Governor.</t>
  </si>
  <si>
    <t xml:space="preserve">Creates the Next Generation 9-1-1 Service Fund. Utilize funds from the State and Local Fiscal Recovery Fund for the next generation 9-1-1 service </t>
  </si>
  <si>
    <t>From Iowa Pandemic Recovery Report Payment Explorer, https://pandemic-recovery.iowa.gov/#!/dashboard</t>
  </si>
  <si>
    <t>Provides additional discretionary funds for the communities of Chelsea, Everett, Methuen, and Randolph to support costs related to the COVID-19 pandemic, including direct response efforts, addressing negative economic impacts, replacing revenue lost during the pandemic, making investments in water, sewer, and broadband infrastructure, as well as other eligible expenditures</t>
  </si>
  <si>
    <t>Alaska</t>
  </si>
  <si>
    <t>Allocates ARPA funds to the Department of Health and Social Services to respond to COVID-19.</t>
  </si>
  <si>
    <t>HB 69</t>
  </si>
  <si>
    <t>http://www.akleg.gov/PDF/32/Bills/HB0069Z.PDF</t>
  </si>
  <si>
    <t>Allocates ARPA funds to the Alaska Wildlife Troopers.</t>
  </si>
  <si>
    <t>Allocates ARPA funds to the Office of Public Advocacy.</t>
  </si>
  <si>
    <t>Allocates ARPA funds to the Public Defender Agency.</t>
  </si>
  <si>
    <t>Allocates ARPA funds to the Goose Creek Correctional Center.</t>
  </si>
  <si>
    <t>Allocates ARPA funds to physical healthcare for inmates.</t>
  </si>
  <si>
    <t>Allocates ARPA funds to Alaska State Trooper Detachments.</t>
  </si>
  <si>
    <t>Allocates ARPA funds to Trial Courts.</t>
  </si>
  <si>
    <t>Allocates ARPA funds for food security projects.</t>
  </si>
  <si>
    <t>Allocates ARPA funds to the Department of Public Safety to address domestic violence and sexual assault.</t>
  </si>
  <si>
    <t>Allocates ARPA funds for Fox Springs improvements.</t>
  </si>
  <si>
    <t>Allocates ARPA funds to address delinquent payments to utilities companies due to COVID-19.</t>
  </si>
  <si>
    <t>Allocates ARPA funds to the Tax Division.</t>
  </si>
  <si>
    <t>Allocates ARPA funds to offset revenue losses suffered by non-profits.</t>
  </si>
  <si>
    <t>Allocates ARPA funds to pay the first seven ports of call their share of tax revenues due under AS 43.52.220 in calendar year 2019.</t>
  </si>
  <si>
    <t>Allocates ARPA funds to local governments to address revenue loss due to COVID-19.</t>
  </si>
  <si>
    <t>Allocates ARPA funds to replace general fund revenue.</t>
  </si>
  <si>
    <t>Allocates ARPA funds to tourism businesses to offset revenue loss and address COVID-19.</t>
  </si>
  <si>
    <t>Colorado</t>
  </si>
  <si>
    <t>Workforce Training</t>
  </si>
  <si>
    <t xml:space="preserve"> Workforce Development activities to Increase Worker Skills Department of Labor and Employment for use by the Colorado Work Force Development Council for "Work Force Innovation Act" programs</t>
  </si>
  <si>
    <t>HB 21-1264</t>
  </si>
  <si>
    <t>http://leg.colorado.gov/bills/hb21-1264</t>
  </si>
  <si>
    <t>yes</t>
  </si>
  <si>
    <t>Department of Labor</t>
  </si>
  <si>
    <t>Department of Labor and Employment for use by the Colorado Work Force Development Council for Investments in Reskilling, Upskilling, and Next-skilling Workers Program</t>
  </si>
  <si>
    <t>http://leg.colorado.gov/bills/hb21-1265</t>
  </si>
  <si>
    <t>SECTION 19. Appropriation. (1) For the 2021-22 state fiscal year, $25,000,000 is appropriated to the department of labor and employment for use by the Colorado work force development council. This appropriation is from the workers, employers, and workforce centers cash fund created in section 24-75-231 (2)(a), C.R.S., and of money the state received from the federal coronavirus state fiscal recovery fund. To implement this act, the council may use this appropriation for the investments in reskilling, upskilling, and next-skilling workers program.</t>
  </si>
  <si>
    <t>Career and Technical Education</t>
  </si>
  <si>
    <t>Funds Workforce Development Increase Worker Skills (HB-1264) Department of Higher Education for career and technical education equipment, facility, and instruction capacity funding</t>
  </si>
  <si>
    <t>http://leg.colorado.gov/bills/hb21-1266</t>
  </si>
  <si>
    <t>SECTION 19. Appropriation.(3) For the 2021-22 state fiscal year, $10,000,000 is appropriated to the department of higher education. This appropriation is from the workers, employers, and workforce centers cash fund created in section 24-75-231 (2)(a), C.R.S., and of money the state received from the federal coronavirus state fiscal recovery fund. To implement this act, the department may use this appropriation for career and technical education equipment, facility, and instruction capacity funding.</t>
  </si>
  <si>
    <t>Adult and Literacy Education</t>
  </si>
  <si>
    <t>Funds Workforce Development Increase Worker Skills (HB-1264) Department of Education for the Adult Education and Literacy Grant Program</t>
  </si>
  <si>
    <t>http://leg.colorado.gov/bills/hb21-1267</t>
  </si>
  <si>
    <t xml:space="preserve">SECTION 19. Appropriation. (4) (a) For the 2021-22 state fiscal year, $5,000,000 is appropriated to the department of education. This appropriation is from the workers, employers, and workforce centers cash fund created in section 24-75-231 (2)(a), C.R.S., and of money the state received from the federal coronavirus state fiscal recovery fund. To implement this act, the department may use this appropriation for the adult education and literacy grant program.
(b) Any money appropriated pursuant to subsection (4)(a) of this section that is not expended or encumbered at the end of the 2021-22 state fiscal year remains available for expenditure in subsequent fiscal years without further appropriation. </t>
  </si>
  <si>
    <t>Appropriated from the Affordable Housing and Home Ownership Fund</t>
  </si>
  <si>
    <t xml:space="preserve">Establish "Local Government Affordable housing Development Incentives Grant Program" to provide grants to local governments that adopt three or more of the policy and regulatory tools described in menu of options that generate incentives to promote development of affordable housing. Appropriates $30 million from the Affordable Housing and Home Ownership Cash Fund. </t>
  </si>
  <si>
    <t>HB 21-1271</t>
  </si>
  <si>
    <t>https://leg.colorado.gov/bills/hb21-1271</t>
  </si>
  <si>
    <t>SECTION 3. In Colorado Revised Statutes, add 24-32-130 as follows: 24-32-130. Local government affordable housing development incentives grant program - local government planning grant program - creation - report - definitions. (1) AS USED IN THIS SECTION, UNLESS THE CONTEXT OTHERWISE REQUIRES: (a) "AFFORDABLE HOUSING" MEANS: (I) FOR A HOUSEHOLD RESIDING IN HOUSING ON A RENTAL BASIS, ANNUAL INCOME OF THE HOUSEHOLD IS AT OR BELOW EIGHTY PERCENT OF THE AREA MEDIAN INCOME OF HOUSEHOLDS OF THAT SIZE IN THE COUNTY IN WHICH THE HOUSING IS LOCATED; (II) FOR A HOUSEHOLD RESIDING IN HOUSING ON A HOME OWNERSHIP BASIS, ANNUAL INCOME OF THE HOUSEHOLD IS AT OR BELOW ONE HUNDRED FORTY PERCENT OF THE AREA MEDIAN INCOME OF HOUSEHOLDS OF THAT SIZE IN THE COUNTY IN WHICH THE HOUSING IS LOCATED; OR (III) HOUSING THAT INCORPORATES MIXED-INCOME DEVELOPMENT. (b) "DEPARTMENT" MEANS THE DEPARTMENT OF LOCAL AFFAIRS. (c) "ELIGIBLE RECIPIENT" MEANS A LOCAL GOVERNMENT THAT IS ELIGIBLE TO RECEIVE A GRANT THROUGH THE HOUSING DEVELOPMENT INCENTIVES GRANT PROGRAM OR THE PLANNING GRANT PROGRAM. (d) "HOUSING DEVELOPMENT INCENTIVES GRANT PROGRAM" MEANS THE LOCAL GOVERNMENT AFFORDABLE HOUSING DEVELOPMENT INCENTIVES GRANT PROGRAM CREATED IN SUBSECTION (2) OF THIS SECTION. (e) "LOCAL GOVERNMENT" MEANS A COUNTY, A MUNICIPALITY, OR A CITY AND COUNTY. PAGE 5-HOUSE BILL 21-1271 (f) "MIXED INCOME DEVELOPMENT" MEANS HOUSING THAT INCORPORATES MIXED INCOME DEVELOPMENT IN THAT SOME, BUT NOT ALL, HOUSING UNITS WITHIN A PARTICULAR DEVELOPMENT HAVE RESTRICTED RATES AT OR BELOW THE INCOME LEVELS SPECIFIED IN SUBSECTION (1)(a) OF THIS SECTION IN ADDITION TO SOME UNITS THAT ARE ABOVE SUCH INCOME LEVELS WITH OR WITHOUT SUCH RESTRICTED RATES. (g) "PLANNING GRANT PROGRAM" MEANS THE LOCAL GOVERNMENT PLANNING GRANT PROGRAM CREATED IN SUBSECTION (5) OF THIS SECTION. (2) THERE IS HEREBY CREATED IN THE DEPARTMENT THE LOCAL GOVERNMENT AFFORDABLE HOUSING DEVELOPMENT INCENTIVES GRANT PROGRAM TO PROVIDE GRANTS TO LOCAL GOVERNMENTS THAT ADOPT ONE OR MORE POLICY OR REGULATORY TOOLS THAT CREATE INCENTIVES TO PROMOTE THE DEVELOPMENT OF AFFORDABLE HOUSING. A LOCAL GOVERNMENT THAT ADOPTS SUCH TOOLS IN ACCORDANCE WITH THIS SECTION IS ELIGIBLE FOR A GRANT FROM THE HOUSING DEVELOPMENT INCENTIVES GRANT PROGRAM AS AN INCENTIVE TO DEVELOP ONE OR MORE AFFORDABLE HOUSING DEVELOPMENTS IN THEIR COMMUNITY OR REGION THAT ARE DRIVEN BY COMMUNITY BENEFITS AND THAT FOCUS ON CRITICAL HOUSING NEEDS AS IDENTIFIED BY THE LOCAL GOVERNMENT. THE DIVISION SHALL ADMINISTER THE HOUSING DEVELOPMENT INCENTIVES GRANT PROGRAM. (3) (a) AS PART OF THE POLICIES, PROCEDURES, AND GUIDELINES THE DIVISION IS REQUIRED TO ADOPT FOR THE HOUSING DEVELOPMENT INCENTIVES GRANT PROGRAM PURSUANT TO SUBSECTION (6)(a) OF THIS SECTION, THE DIVISION SHALL DEVELOP A MENU OF DIFFERENT POLICY OR REGULATORY TOOLS THAT LOCAL GOVERNMENTS MAY ADOPT AS INCENTIVES TO PROMOTE AFFORDABLE HOUSING DEVELOPMENT WITHIN THEIR TERRITORIAL BOUNDARIES OR ACROSS THEIR REGION. (b) (I) THE MENU OF TOOLS THE DIVISION MUST DEVELOP PURSUANT TO SUBSECTION (3)(a) OF THIS SECTION MUST INCLUDE SUCH INCENTIVES TO PROMOTE AFFORDABLE HOUSING DEVELOPMENT INCLUDING BUT NOT LIMITED TO: (A) THE USE OF VACANT PUBLICLY OWNED REAL PROPERTY WITHIN THE LOCAL GOVERNMENT FOR THE DEVELOPMENT OF AFFORDABLE HOUSING; PAGE 6-HOUSE BILL 21-1271 (B) THE CREATION OF A PROGRAM TO SUBSIDIZE OR OTHERWISE REDUCE LOCAL DEVELOPMENT REVIEW OR FEES, INCLUDING BUT NOT LIMITED TO BUILDING PERMIT FEES, PLANNING WAIVERS, AND WATER AND SEWER TAP FEES, FOR AFFORDABLE HOUSING DEVELOPMENT; (C) THE CREATION OF AN EXPEDITED DEVELOPMENT REVIEW PROCESS FOR AFFORDABLE HOUSING AIMED AT HOUSEHOLDS THE ANNUAL INCOME OF WHICH IS AT OR BELOW ONE HUNDRED TWENTY PERCENT OF THE AREA MEDIAN INCOME OF HOUSEHOLDS OF THAT SIZE IN THE COUNTY IN WHICH THE HOUSING IS LOCATED; (D) THE CREATION OF AN EXPEDITED DEVELOPMENT REVIEW PROCESS FOR ACQUIRING OR REPURPOSING UNDERUTILIZED COMMERCIAL PROPERTY THAT CAN BE REZONED TO INCLUDE AFFORDABLE HOUSING UNITS, INCLUDING THE PRESERVATION OF EXISTING AFFORDABLE HOUSING UNITS; (E) THE ESTABLISHMENT OF A DENSITY BONUS PROGRAM TO INCREASE THE CONSTRUCTION OF UNITS THAT MEET CRITICAL HOUSING NEEDS IN THE LOCAL COMMUNITY; (F) WITH RESPECT TO WATER UTILITY CHARGES, THE CREATION OF PROCESSES TO PROMOTE THE USE OF SUB-METERING OF UTILITY CHARGES FOR AFFORDABLE HOUSING PROJECTS AND THE CREATION OF EXPERTISE IN WATER UTILITY MATTERS DEDICATED TO AFFORDABLE HOUSING PROJECTS; (G) WITH RESPECT TO INFRASTRUCTURE, THE CREATION OF A DEDICATED FUNDING SOURCE TO SUBSIDIZE INFRASTRUCTURE COSTS AND ASSOCIATED FEES RELATED TO PUBLICLY OWNED WATER, SANITARY SEWER, STORM SEWERS, AND ROADWAYS INFRASTRUCTURE; (H) GRANTING DUPLEXES, TRIPLEXES, OR OTHER APPROPRIATE MULTI-FAMILY HOUSING OPTIONS AS A USE BY RIGHT IN SINGLE-FAMILY RESIDENTIAL ZONING DISTRICTS; (I) THE CLASSIFICATION OF A PROPOSED AFFORDABLE HOUSING DEVELOPMENT AS A USE BY RIGHT WHEN IT MEETS THE BUILDING DENSITY AND DESIGN STANDARDS OF A GIVEN ZONING DISTRICT; (J) AUTHORIZING ACCESSORY DWELLING UNITS AS A USE BY RIGHT ON PARCELS IN SINGLE FAMILY ZONING DISTRICTS THAT MEET THE SAFETY PAGE 7-HOUSE BILL 21-1271 AND INFRASTRUCTURE CAPACITY CONSIDERATIONS OF LOCAL GOVERNMENTS; (K) ALLOWING PLANNED UNIT DEVELOPMENTS WITH INTEGRATED AFFORDABLE HOUSING UNITS; (L) ALLOWING THE DEVELOPMENT OF SMALL SQUARE FOOTAGE RESIDENTIAL UNIT SIZES; (M) LESSENED MINIMUM PARKING REQUIREMENTS FOR NEW AFFORDABLE HOUSING DEVELOPMENTS; AND (N) THE CREATION OF A LAND DONATION, LAND ACQUISITION, OR LAND BANKING PROGRAM. (II) IN ADDITION TO THE ITEMS LISTED IN SUBSECTION (3)(b)(I) OF THIS SECTION, THE POLICIES, PROCEDURES, AND GUIDELINES ADOPTED BY THE DIVISION MUST ALSO ALLOW FOR THE ADOPTION BY A LOCAL GOVERNMENT OF ADDITIONAL POLICY OR REGULATORY TOOLS THAT PROVIDE NOVEL, CREATIVE, OR INNOVATIVE INCENTIVES TO THE DEVELOPMENT OF AFFORDABLE HOUSING. (4) (a) IN THE POLICIES, PROCEDURES, AND GUIDELINES THE DIVISION IS REQUIRED TO ADOPT FOR THE HOUSING DEVELOPMENT INCENTIVES GRANT PROGRAM PURSUANT TO SUBSECTION (6)(a) OF THIS SECTION, THE DIVISION SHALL SPECIFY, WITHOUT LIMITATION: (I) THE MANNER BY WHICH A LOCAL GOVERNMENT BECOMES AN ELIGIBLE RECIPIENT FOR THE GRANT PROGRAM AND THE CRITERIA USED TO DETERMINE ELIGIBILITY; (II) THE MANNER IN WHICH A LOCAL GOVERNMENT'S ONGOING COMMITMENT TO REFINE AND EXPAND ITS LAND USE POLICIES AFFECTS THE COMPETITIVENESS OF ITS GRANT APPLICATION; AND (III) A REQUIREMENT THAT A LOCAL GOVERNMENT SHALL SELECT NOT LESS THAN THREE OPTIONS FROM THE MENU OF POLICY OR REGULATORY TOOLS SPECIFIED IN SUBSECTION (3)(b) OF THIS SECTION. (b) IN EVALUATING APPLICATIONS FOR GRANTS FROM THE HOUSING PAGE 8-HOUSE BILL 21-1271 DEVELOPMENT INCENTIVES GRANT PROGRAM, THE DIVISION SHALL PRIORITIZE PROPOSALS SUBMITTED BY LOCAL GOVERNMENTS BASED ON THE DEGREE TO WHICH THE GRANT AWARD, EITHER ON ITS OWN, OR AS PART OF OTHER INCENTIVES MADE AVAILABLE TO THE ELIGIBLE RECIPIENT: (I) REPRESENTS GEOGRAPHIC DIVERSITY THROUGHOUT THE STATE WITH RESPECT TO THE DIFFERENT KINDS OF COMMUNITIES BEING AWARDED GRANTS; (II) SATISFIES THE GOAL OF ACHIEVING BEST PRACTICES IN AFFORDABLE HOUSING DEVELOPMENT WHETHER WITH RESPECT TO THE MENU OF POLICY OR REGULATORY TOOLS ADOPTED BY THE LOCAL GOVERNMENT OR THAT REPRESENTS A NOVEL, CREATIVE, OR INNOVATIVE APPROACH TO THE DEVELOPMENT OF AFFORDABLE HOUSING; (III) OFFERS MAXIMUM IMPACT IN INITIATING AFFORDABLE HOUSING CREATION WITHIN THE LOCAL COMMUNITY OR REGION THAT IS DRIVEN BY COMMUNITY BENEFITS AND THAT FOCUSES ON CRITICAL HOUSING NEEDS AS IDENTIFIED BY THE LOCAL GOVERNMENT; (IV) EXTENDS OR ADVANCES EXISTING APPROACHES BY THE LOCAL GOVERNMENT TO INITIATE HOUSING CREATION WHETHER WITH RESPECT TO THE PRODUCTION OF HOUSING UNITS OR LONGER TERM POLICY CHANGES; (V) REPRESENTS DIVERSITY IN THE TYPE OF AFFORDABLE HOUSING CREATED FOR RENTAL HOUSING IN ACCORDANCE WITH SUBSECTION (1)(a)(I) OF THIS SECTION AND FOR HOME OWNERSHIP IN ACCORDANCE WITH SUBSECTION (1)(a)(II) OF THIS SECTION; (VI) INITIATES OR PRESERVES HOUSING AFFORDABILITY THAT CAN BE MAINTAINED FOR A LONG-TERM PERIOD OF AFFORDABILITY AS NEGOTIATED BY THE DEPARTMENT AND THE LOCAL GOVERNMENT AND THAT ALLOWS THE LOCAL GOVERNMENT TO DETERMINE THE METHOD FOR ACHIEVING AFFORDABILTY; AND (VII) SUPPORTS SUSTAINABLE DEVELOPMENT PATTERNS SUCH AS INFILL AND THE REDEVELOPMENT OF EXISTING BUILDINGS. (c) NOTWITHSTANDING ANY OTHER PROVISION OF LAW, WITH RESPECT TO THE AWARDING OF GRANTS UNDER THE HOUSING DEVELOPMENT PAGE 9-HOUSE BILL 21-1271 INCENTIVES GRANT PROGRAM, THE DIVISION SHALL PRIORITIZE ITS FUNDING IN FAVOR OF THOSE LOCAL GOVERNMENTS THAT DEMONSTRATE THE SUFFICIENT USE OF LOCAL INCENTIVES FOR AFFORDABLE HOUSING DEVELOPMENT IN SUCH MANNER AS TO BE ABLE TO LEVERAGE FUNDING FOR THE MAXIMUM IMPACT ON THE NUMBER OF AFFORDABLE HOUSING UNITS BUILT OVER TIME AND THAT ARE AFFORDABLE AS NEGOTIATED BY THE DEPARTMENT AND LOCAL GOVERNMENTS. (5) THERE IS HEREBY CREATED IN THE DEPARTMENT THE LOCAL GOVERNMENT PLANNING GRANT PROGRAM TO PROVIDE GRANTS TO LOCAL GOVERNMENTS THAT LACK ONE OR MORE OF THE POLICY AND REGULATORY TOOLS THAT PROVIDE INCENTIVES TO PROMOTE THE DEVELOPMENT OF AFFORDABLE HOUSING AS DESCRIBED IN SUBSECTION (3) OF THIS SECTION AND THAT COULD BENEFIT FROM ADDITIONAL FUNDING TO BE ABLE TO CREATE AND MAKE USE OF THESE POLICY AND REGULATORY TOOLS. MONEY UNDER THE PLANNING GRANT PROGRAM WILL BE AVAILABLE TO A LOCAL GOVERNMENT TO ENABLE THE GOVERNMENT TO RETAIN A CONSULTANT OR A RELATED PROFESSIONAL SERVICE TO ASSESS THE HOUSING NEEDS OF ITS COMMUNITY, INCLUDING CONSIDERATIONS OF EQUITY, OR TO MAKE CHANGES TO ITS POLICIES, PROGRAMS, DEVELOPMENT REVIEW PROCESSES, LAND USE CODES, AND RELATED RULES TO BECOME AN ELIGIBLE RECIPIENT OF A GRANT UNDER THE HOUSING DEVELOPMENT INCENTIVES GRANT PROGRAM. THE PLANNING GRANT PROGRAM WILL BE ADMINISTERED BY THE DIVISION. AS PART OF ITS ADMINISTRATION OF THE PLANNING GRANT PROGRAM, THE DIVISION SHALL PROVIDE ASSISTANCE TO LOCAL GOVERNMENTS ON BEST LAND USE PRACTICES AND TOOLS AND SHALL UPDATE AND PUBLISH MODEL COUNTY AND MUNICIPAL LAND USE CODES FOR THE BENEFIT OF LOCAL GOVERNMENTS ACROSS THE STATE. (6) (a) ON OR BEFORE SEPTEMBER 1, 2021, THE EXECUTIVE DIRECTOR OF THE DEPARTMENT OR THE EXECUTIVE DIRECTOR'S DESIGNEE SHALL ADOPT POLICIES, PROCEDURES, AND GUIDELINES FOR THE HOUSING INCENTIVES GRANT PROGRAM AND PLANNING GRANT PROGRAM THAT INCLUDE, WITHOUT LIMITATION: (I) PROCEDURES AND TIMELINES BY WHICH AN ELIGIBLE RECIPIENT MAY APPLY FOR A GRANT; (II) CRITERIA FOR DETERMINING THE AMOUNT OF GRANT AWARDS; PAGE 10-HOUSE BILL 21-1271 (III) PERFORMANCE CRITERIA FOR GRANT RECIPIENTS' PROJECTS; AND (IV) REPORTING REQUIREMENTS FOR GRANT RECIPIENTS. (b) NOTWITHSTANDING ANY OTHER PROVISION OF THIS SECTION, THE AMOUNT OF ANY GRANT AWARD UNDER EITHER THE HOUSING DEVELOPMENT INCENTIVES GRANT PROGRAM OR THE PLANNING GRANT PROGRAM AND ANY RESTRICTIONS OR CONDITIONS PLACED UPON THE USE OF GRANT MONEY AWARDED IS WITHIN THE DISCRETION OF THE DIVISION IN ACCORDANCE WITH THE REQUIREMENTS OF THIS SECTION. (c) To THE EXTENT APPLICABLE, AND UNLESS OTHERWISE REQUIRED BY THIS SECTION, REQUIREMENTS GOVERNING THE PROCESS OF AWARDING A COLORADO HERITAGE PLANNING GRANT UNDER PART 32 OF THIS TITLE 24 GOVERN THE PROCESS FOR OBTAINING A GRANT FROM THE HOUSING DEVELOPMENT INCENTIVES GRANT PROGRAM OR THE PLANNING GRANT PROGRAM UNDER THIS SECTION. (7) ALL FUNDING OF ANY GRANTS AWARDED UNDER EITHER THE HOUSING DEVELOPMENT INCENTIVES GRANT PROGRAM OR THE PLANNING GRANT PROGRAM MUST BE MADE ENTIRELY OUT OF THE MONEY TRANSFERRED FROM THE GENERAL FUND AND THE AFFORDABLE HOUSING AND HOME OWNERSHIP CASH FUND CREATED IN SECTION 24-75-229 (3)(a), THAT ORIGINATES FROM MONEY THE STATE RECEIVED FROM THE FEDERAL CORONAVIRUS STATE FISCAL RECOVERY FUND, TO THE COLORADO HERITAGE COMMUNITIES FUND CREATED IN SECTION 24-32-3207 (1) IN ACCORDANCE WITH SECTION 24-32-3207 (6). ALL COSTS INCURRED BY THE DIVISION IN ADMINISTERING EITHER THE HOUSING DEVELOPMENT INCENTIVES GRANT PROGRAM OR THE PLANNING GRANT PROGRAM MUST BE PAID OUT OF THE MONEY TRANSFERRED UNDER SECTION 24-32-3207 (6). THE DIVISION MAY USE UP TO FOUR PERCENT OF ANY MONEY TRANSFERRED TO IT UNDER THIS SECTION TO COVER ITS ADMINISTRATIVE COSTS IN ADMINISTERING OR EVALUATING EITHER THE HOUSING DEVELOPMENT INCENTIVES GRANT PROGRAM OR THE PLANNING GRANT PROGRAM. ALL MONEY TRANSFERRED INTO THE COLORADO HERITAGE COMMUNITIES FUND IN ACCORDANCE WITH SECTION 24-32-3207 (6) MUST BE EXPENDED BY JULY 1, 2024. ANY MONEY TRANSFERRED INTO THE FUND IN ACCORDANCE WITH THIS SUBSECTION (7) THAT IS NOT EXPENDED OR ENCUMBERED FROM ANY APPROPRIATION AT THE END OF ANY FISCAL YEAR IS AVAILABLE FOR EXPENDITURE BY JULY 1, 2024, WITHOUT FURTHER APPROPRIATION.</t>
  </si>
  <si>
    <t>Department of Local Affairs - Division of Local Government</t>
  </si>
  <si>
    <t>Grants and Loans</t>
  </si>
  <si>
    <t>Appropriated from the Affordable Housing and Home Ownership Fund; $9.3 Million General Fund, percentage for administration</t>
  </si>
  <si>
    <t>Establish the Office of Smart Growth to administer the Colorado Heritage Communities Fund charged to administer grants to address critical planning issues, land use and development patterns, affordable housing, transportation planning, mitigation of environmental hazards, water banking, and energy use. Receive appropriation of $5 million from the Affordable Housing and Home Ownership Cash fund and $9.3 million from the General Fund.</t>
  </si>
  <si>
    <t>Department of Local Affairs - Division of Local Government - Office of Smart Growth</t>
  </si>
  <si>
    <t>Appropriated from the Economic Recovery and Relief Cash Fund</t>
  </si>
  <si>
    <t>Establish the "Colorado startup Loan Program" within the Office of Economic Development as a revolving loan and grant program and coordinate with the Minority Business Office, small business development centers, community development financial institutions to promote the program to businesses owned by women, veterans, minorities, located in rural counties and other communities that are underserved or disadvantaged. Appropriates $30 million General Fund and $10 million from the Economic Recovery and Relief Cash Fund to the Colorado startup Loan Program. Requirement for fifty-percent of funds to be encumbered by June 30, 2022.</t>
  </si>
  <si>
    <t>HB 21-1288</t>
  </si>
  <si>
    <t>https://leg.colorado.gov/bills/hb21-1288</t>
  </si>
  <si>
    <t>Office of Economic Development</t>
  </si>
  <si>
    <t>Report to Governor, House of Representatives Business Affairs and Labor Committee and the Senate Business, Labor and Technology Committee.</t>
  </si>
  <si>
    <t>HB 21-1289</t>
  </si>
  <si>
    <t>https://leg.colorado.gov/bills/hb21-1289</t>
  </si>
  <si>
    <t>Colorado Broadband Office</t>
  </si>
  <si>
    <t>Creates "Digital Inclusion Grant Program" and separate fund to advance state's digital inclusion provide grants up to $20 Million to one or more Indian tribes or nations and up to $15 Million to one or more telehealth providers.</t>
  </si>
  <si>
    <t xml:space="preserve">Grants </t>
  </si>
  <si>
    <t>Division of Local Government for Interconnectivity Grant Program</t>
  </si>
  <si>
    <t>Department of Local Affairs</t>
  </si>
  <si>
    <t>Creates "Affordable Housing and Home Ownership Cash Fund" to assist persons disproportionately impacted by COVID-19 public health emergency facing housing insecurity. Funds may be used to address housing insecurity, lack of affordable and workforce housing, and homelessness through supportive housing programs, development of affordable livable housing, housing vouchers and gap financing.</t>
  </si>
  <si>
    <t>HB 21-1329</t>
  </si>
  <si>
    <t>https://leg.colorado.gov/bills/hb21-1329</t>
  </si>
  <si>
    <t>24-75-229.(3) (a) THE AFFORDABLE HOUSING AND HOME OWNERSHIP CASH FUND IS HEREBY CREATED IN THE STATE TREASURY. THE FUND CONSISTS OF MONEY DEPOSITED IN THE FUND IN ACCORDANCE WITH SUBSECTION (3)(b) OF THIS SECTION AND ANY OTHER MONEY THAT THE GENERAL ASSEMBLY MAY APPROPRIATE OR TRANSFER TO THE FUND. TO RESPOND TO THE PUBLIC HEALTH EMERGENCY WITH RESPECT TO COVID-19 OR ITS NEGATIVE ECONOMIC IMPACTS, THE GENERAL ASSEMBLY MAY APPROPRIATE OR PAGE 4-HOUSE BILL 21-1329 TRANSFER MONEY FROM THE FUND TO A DEPARTMENT OR CASH FUND FOR PROGRAMS OR SERVICES THAT BENEFIT POPULATIONS, HOUSEHOLDS, OR GEOGRAPHIC AREAS DISPROPORTIONATELY AFFECTED BY THE COVID-19 PUBLIC HEALTH EMERGENCY TO OBTAIN AFFORDABLE HOUSING, FOCUSING ON PROGRAMS OR SERVICES THAT ADDRESS HOUSING INSECURITY, LACK OF AFFORDABLE AND WORKFORCE HOUSING, OR HOMELESSNESS.MONEY FROM THE FUND MAY BE EXPENDED TO SUPPORT THE TASK FORCE CREATED IN SUBSECTION (5)(a) OF THIS SECTION. PERMISSIBLE USES OF SUCH MONEY INCLUDE COSTS ASSOCIATED WITH THE CREATION AND ADMINISTRATION OF THE TASK FORCE AND RELATED EXPENSES FOR RESEARCH AND EVALUATION UNDERTAKEN BY THE TASK FORCE. (b) (I) THREE DAYS AFTER THE EFFECTIVE DATE OF THIS SUBSECTION (3)(b)(I), THE STATE TREASURER SHALL TRANSFER FIVE HUNDRED FIFTY MILLION DOLLARS FROM THE "AMERICAN RESCUE PLAN ACT OF 2021" CASH FUND CREATED IN SECTION 24-75-226 TO THE FUND; AND (II) THE STATE TREASURER SHALL CREDIT ALL INTEREST AND INCOME DERIVED FROM THE DEPOSIT AND INVESTMENT OF MONEY IN THE FUND TO THE FUND. (c) THE DIVISION OF HOUSING WITHIN THE DEPARTMENT OF LOCAL AFFAIRS SHALL USE THE APPROPRIATION MADE BY HOUSE BILL 21-1329, ENACTED IN 2021, FOR PROGRAMS OR SERVICES OF THE TYPE AND KIND FINANCED THROUGH THE HOUSING INVESTMENT TRUST FUND CREATED IN SECTION 24-32-717 OR THE HOUSING DEVELOPMENT GRANT FUND CREATED IN SECTION 24-32-721 TO SUPPORT THE PROGRAMS OR SERVICES THAT BENEFIT POPULATIONS, HOUSEHOLDS, OR GEOGRAPHIC AREAS DISPROPORTIONATELY AFFECTED BY THE COVID-19 PUBLIC HEALTH EMERGENCY TO OBTAIN AFFORDABLE HOUSING, FOCUSING ON PROGRAMS OR SERVICES THAT ADDRESS HOUSING INSECURITY, LACK OF AFFORDABLE AND WORKFORCE HOUSING, OR HOMELESSNESS, INCLUDING THE PROGRAMS OR SERVICES DESCRIBED IN SUBSECTION (1)(d) OF THIS SECTION. THE DIVISION MAY USE NOT MORE THAN THREE PERCENT OF ANY MONEY APPROPRIATED OR TRANSFERRED TO IT UNDER HOUSE BILL 21-1329, ENACTED IN 2021, TO COVER THE TOTAL ADMINISTRATIVE COSTS OF THE DIVISION IN ADMINISTERING THE PROGRAMS OR SERVICES FOR WHICH MONEY IS APPROPRIATED OR TRANSFERRED TO IT UNDER HOUSE BILL 21-1329, ENACTED IN 2021.</t>
  </si>
  <si>
    <t xml:space="preserve">Legislative Council Task Force (TBD) which reports to Joint Budget Committee </t>
  </si>
  <si>
    <t xml:space="preserve">Department of Local Affairs Division of Housing </t>
  </si>
  <si>
    <t>Joint Budget Committee</t>
  </si>
  <si>
    <t>Create "Eviction legal defense fund grant program" for Justice Department to provide legal representation to indigent tenants disproportionately affected by the public health emergency in obtaining affordable housing.</t>
  </si>
  <si>
    <t>qualifying organizations who have previously received money from this fund, newly qualifying organization</t>
  </si>
  <si>
    <t>HB 21-1330</t>
  </si>
  <si>
    <t>https://leg.colorado.gov/bills/hb21-1330</t>
  </si>
  <si>
    <t>(1) For the 2021-22 state fiscal year, $49,000,000 is appropriated to the Colorado opportunity scholarship initiative fund created in section 23-3.3-1005 (1), C.R.S. This appropriation is from the workers, employers, and workforce centers cash fund created in section 24-75-231, C.R.S., and of money the state received from the federal coronavirus state fiscal recovery fund. The department of higher education is responsible for the accounting related to this appropriation. To implement this act, the department may use this appropriation to implement section 23-3.3-1006, C.R.S.</t>
  </si>
  <si>
    <t>Colorado Opportunity Scholarship Initiative Advisory Board</t>
  </si>
  <si>
    <t>Appropriated in FY21-22 from the Workers, Employers, and Workforce Centers Cash Fund</t>
  </si>
  <si>
    <t>Colorado Opportunity Scholarship Initiative Fund to implement the Student Aid Applications Completion Grant Program</t>
  </si>
  <si>
    <t xml:space="preserve">Section 23-3.3-1005(1), CRS. Directed from the Workers Employers and Workforce Centers cash fund (2) For the 2021-22 state fiscal year, $1,500,000 is appropriated to the Colorado opportunity scholarship initiative fund created in section 23-3.3-1005 (1), C.R.S. This appropriation is from the workers, employers, and workforce centers cash fund created in section 24-75-231, C.R.S., and of money the state received from the federal coronavirus state fiscal recovery fund. The department of higher education is responsible for the accounting related to this appropriation. To implement this act, the department may use this appropriation to implement the student aid applications completion grant program created in section 23-3.3-1007, C.R.S. </t>
  </si>
  <si>
    <t>Department of Higher Education</t>
  </si>
  <si>
    <t>Grant Application</t>
  </si>
  <si>
    <t xml:space="preserve"> Section 16(3) For the 2021-22 state fiscal year, $1,000,000 is appropriated to the department of higher education. This appropriation is from the workers, employers, and workforce centers cash fund created in section 24-75-231, C.R.S., and of money the state received from the federal coronavirus state fiscal recovery fund, and is based on an assumption that the department will require an additional 1.0 FTE. To implement this act, the department may use this appropriation for the Colorado re-engaged initiative created in section 23-1-131.5, C.R.S., and the associate degree completion program described in section 23-1-131, C.R.S. </t>
  </si>
  <si>
    <t>Creates "Food Pantry Assistance Grant Program" to aid food pantries and food banks purchase foods to meet expanded clientele due to the COVID-19 public health emergency and expires July 1, 2022.</t>
  </si>
  <si>
    <t>SB 21-027</t>
  </si>
  <si>
    <t>https://leg.colorado.gov/bills/sb21-027</t>
  </si>
  <si>
    <t>SECTION 3. In Colorado Revised Statutes, 26-2-139, amend (2), (3), and (4)(a) introductory portion; and add (4.5) as follows: 26-2-139. Food pantry assistance grant program - created - timeline and criteria - grants - definitions - repeal. (2) There is created in the state department the food pantry assistance grant program. The purpose of the grant program is to aid Colorado food pantries and food banks in the purchase of foods that better meet the needs of their clientele, which has expanded significantly as a result of the COVID-19 public health emergency. It is the intent of the general assembly that all money awarded by the grant program is expended by JULY 1, 2022. (3) (a) The state department may contract WITH A THIRD PARTY VENDOR TO SOLICIT, VET, AWARD, AND MONITOR GRANTS. THE SELECTION OF ANY VENDOR PURSUANT TO THIS SUBSECTION (3)(a) IS EXEMPT FROM THE REQUIREMENTS OF THE "PROCUREMENT CODE", ARTICLES 101 TO 112 OF TITLE 24. (b) The state department is authorized to use UP TO FIVE PERCENT of the total funds appropriated to the grant PAGE 5-SENATE BILL 21-027 program for the direct and indirect costs of administering and monitoring the grant program. (4) (a) The state department OR THIRD PARTY VENDOR shall award one or more grants as soon as practicable after the effective date of this section using money appropriated to the grant program. In awarding grants, the state department shall, at a minimum, consider: (4.5) (a) FOR STATE FISCAL YEAR 2021-22, THE GENERAL ASSEMBLY SHALL APPROPRIATE FIVE MILLION DOLLARS FROM THE ECONOMIC RECOVERY AND RELIEF CASH FUND, CREATED IN SECTION 24-75-228, AS ENACTED BY SENATE BILL 21-291, ENACTED IN 2021, TO THE STATE DEPARTMENT FOR THE GRANT PROGRAM THAT CONFORMS WITH THE ALLOWABLE PURPOSES SET FORTH IN THE FEDERAL "AMERICAN RESCUE PLAN ACT OF 2021", PUB.L. 117-2, AS THE ACT MAY BE SUBSEQUENTLY AMENDED. (b) THIS SUBSECTION (4.5) IS REPEALED, EFFECTIVE JULY 1, 2023. SECTION 4. Appropriation. (1) For the 2021-22 state fiscal year, $2,000,000 is appropriated to the department of human services for use by the office of self sufficiency. This appropriation is from the general fund and is based on an assumption that the office will require an additional 1.9 FTE. To implement this act, the office may use this appropriation for the Colorado diaper distribution program. (2) For the 2021-22 state fiscal year, $5,000,000 is appropriated to the department of human services for use by the office of self sufficiency. This appropriation is from the economic recovery and relief cash fund created in section 24-75-228, C.R.S., and of money the state receives from the federal coronavirus state fiscal recovery fund. To implement this act, the office may use this appropriation for the food pantry assistance grant program created in section 26-2-139 (2), C.R.S.</t>
  </si>
  <si>
    <t>Department of Human Services Office of Self Sufficiency</t>
  </si>
  <si>
    <t>Behavioral Health</t>
  </si>
  <si>
    <t>Behavioral health statewide care coordination infrastructure</t>
  </si>
  <si>
    <t>SB 21-137</t>
  </si>
  <si>
    <t>https://leg.colorado.gov/bills/sb21-137</t>
  </si>
  <si>
    <t xml:space="preserve">SECTION 19. In Colorado Revised Statutes, part 2 of article 60 of title 27, as added by House Bill 21-1097, add 27-60-204 as follows: 27-60-204. Care coordination infrastructure. (1) (a) THE STATE DEPARTMENT, IN COLLABORATION WITH THE DEPARTMENT OF HEALTH CARE POLICY AND FINANCING, SHALL DEVELOP A STATEWIDE CARE COORDINATION INFRASTRUCTURE TO DRIVE ACCOUNTABILITY AND MORE EFFECTIVE BEHAVIORAL HEALTH NAVIGATION TO CARE THAT BUILDS UPON AND COLLABORATES WITH EXISTING CARE COORDINATION SERVICES. THE INFRASTRUCTURE MUST INCLUDE A WEBSITE AND MOBILE APPLICATION THAT PAGE 19-SENATE BILL 21-137 SERVES AS A CENTRALIZED GATEWAY FOR INFORMATION FOR PATIENTS, PROVIDERS, AND CARE COORDINATION AND THAT FACILITIES ACCESS AND NAVIGATION OF BEHAVIORAL HEALTH-CARE SERVICES AND SUPPORT. (b) THE STATE DEPARTMENT SHALL CONVENE A WORKING GROUP OF GEOGRAPHICALLY AND DEMOGRAPHICALLY DIVERSE PARTNERS AND STAKEHOLDERS, INCLUDING THOSE WITH LIVED AND PROFESSIONAL EXPERIENCE, TO PROVIDE FEEDBACK AND RECOMMENDATIONS THAT INFORM AND GUIDE THE DEVELOPMENT OF THE STATEWIDE CARE COORDINATION INFRASTRUCTURE DEVELOPED PURSUANT TO SUBSECTION (1)(a) OF THIS SECTION. (C) THE EXTENT TO WHICH MEDICAID AND PRIVATE INSURANCE EXISTING CARE COORDINATION SERVICES ARE ALIGNED WITH THE STATEWIDE CARE COORDINATION INFRASTRUCTURE DESCRIBED IN SUBSECTION (1)(a) OF THIS SECTION SHALL BE DETERMINED BY THE DEPARTMENT OF HEALTH CARE POLICY AND FINANCING, THE DIVISION OF INSURANCE IN THE DEPARTMENT OF REGULATORY AGENCIES, AND THE WORKING GROUP CREATED PURSUANT TO SUBSECTION (1)(b) OF THIS SECTION. (d) THE STATE DEPARTMENT SHALL IMPLEMENT, DIRECTLY OR THROUGH A CONTRACTOR, A COMPREHENSIVE AND ROBUST MARKETING AND OUTREACH PLAN TO MAKE COLORADANS AWARE OF THE WEBSITE AND MOBILE APPLICATION AND ASSOCIATED CARE COORDINATION SERVICES DEVELOPED PURSUANT TO SUBSECTION (1)(a) OF THIS SECTION. (2) ON OR BEFORE JULY 1, 2022, THE STATEWIDE CARE COORDINATION INFRASTRUCTURE DEVELOPED PURSUANT TO SUBSECTION (1)(a) OF THIS SECTION IS THE RESPONSIBILITY OF THE BEHAVIORAL HEALTH ADMINISTRATION ESTABLISHED IN SECTION 27-60-203. (VII) $26,000,000 for statewide care coordination infrastructure; Section 37. Appropriations. (9)(a)(VII) $26,000,000 for statewide care coordination infrastructure; </t>
  </si>
  <si>
    <t>Healthcare Workforce</t>
  </si>
  <si>
    <t>Create the Behavioral Health-Care Workforce Development Program to increase behavioral health-care workforce's ability to treat individuals, including youth, with severe behavioral health disorders.</t>
  </si>
  <si>
    <t>Scholarship, Fiscal Incentives, Grants</t>
  </si>
  <si>
    <t>Managed Service Organizations to increase access to effective substance abuse disorder treatment and recovery</t>
  </si>
  <si>
    <t>County-based behavioral grant program</t>
  </si>
  <si>
    <t>Colorado crisis system services in response to the effect of COVID-19 on behavioral health of Colorado residents, including statewide access to crisis system services for children and youth</t>
  </si>
  <si>
    <t>Section 37. Appropriations. (9)(a)(III) $5,000,000 for Colorado crisis system services in response to the effect of COVID-19 on the behavioral health of Colorado residents, including statewide access to crisis system services for children and youth;</t>
  </si>
  <si>
    <t>Jail based behavioral health services</t>
  </si>
  <si>
    <t>Section 37. Appropriations. (9)(a)(X) $5,000,000 for jail based behavioral health services;</t>
  </si>
  <si>
    <t>Pilot Program for residential placement of children and youth with high acuity physical, mental, or behavioral health needs</t>
  </si>
  <si>
    <t>Section 37. Appropriation. (XII) $5,000,000 for a pilot program for residential placement of children and youth with high acuity physical, mental, or behavioral health needs. (b) Any money appropriated in this subsection (9) not expended prior to July 1, 2022, is further appropriated to the office for the 2022-23 state fiscal year for the same purpose.</t>
  </si>
  <si>
    <t>Community mental health centers for unanticipated services and expenses related to COVID-19, including capacity building and strategies to address the direct care workforce for the purpose of increasing access to meet the growing demand for services</t>
  </si>
  <si>
    <t>Section 37. Appropriations. (XI) $3,250,000 for community mental health centers for unanticipated services and expenses related to COVID-19, including capacity building and strategies to address the direct care workforce for the purpose of increasing access to meet the growing demand for services; and</t>
  </si>
  <si>
    <t>Department of Human services</t>
  </si>
  <si>
    <t>High-Risk Families Cash Fund in the Department of Human Services</t>
  </si>
  <si>
    <t>Section 37. Appropriations. (10) For the 2021-22 state fiscal year, $3,000,000 is appropriated to the high-risk families cash fund created in section 27-80-123 (2), C.R.S. This appropriation is from the behavioral and mental health cash fund created in section 24-75-230, C.R.S., and of money the state received from the federal coronavirus state fiscal recovery fund. The department of human services is responsible for the accounting related to this appropriation.</t>
  </si>
  <si>
    <t>Behavioral health and substance use disorder treatment for children, youth, and their families</t>
  </si>
  <si>
    <t>Section 37. Appropriations. (IV) $2,000,000 for behavioral health and substance use disorder treatment for children, youth, and their families;</t>
  </si>
  <si>
    <t>Behavioral Health Recovery Act (SB-137) HIV and AIDS prevention grant program</t>
  </si>
  <si>
    <t>Section 37. Appropriations. (16)(a)(II) $2,000,000 for the Colorado HIV and AIDS prevention grant program created in section 25-4-1403, C.R.S.; and</t>
  </si>
  <si>
    <t>Department of Public Health and Environment</t>
  </si>
  <si>
    <t>Services provided to school-aged children and parents by community mental health center school-based clinicians and prevention specialists</t>
  </si>
  <si>
    <t>Section 37. Appropriations. (9)(a)(II) $2,000,000 for services provided to school-aged children and parents by community mental health center school-based clinicians and prevention specialists;</t>
  </si>
  <si>
    <t>Department of Public Health and Environment for use by the Primary Care Office for loan repayments for behavioral healthcare providers and candidates for licensure participating in the Colorado mental health services corps and scholarships for addiction counselors. Additional $1 million from the marijuana tax cash fund</t>
  </si>
  <si>
    <t>School-based health centers</t>
  </si>
  <si>
    <t>Section 37. Appropriations. (16)(a)(III) $1,200,000 for school-based health centers.</t>
  </si>
  <si>
    <t>Section 37. Appropriations. (I) $1,000,000 for use by the center for research into substance use disorder prevention, treatment, and recovery support strategies at the University of Colorado health sciences center for training and education for health-care, behavioral health-care, and public health-care professionals, to further promote the use of evidence-based models of care for treatment of pain and substance use disorders, grant writing assistance for local organizations, and to further strengthen recovery support programs and services;</t>
  </si>
  <si>
    <t xml:space="preserve">Department of Higher Education </t>
  </si>
  <si>
    <t>Opiate Bulk Purchase Fund</t>
  </si>
  <si>
    <t>Section 37. Appropriations.(I) $1,000,000 for the opiate antagonist bulk purchase fund, created in section 25-1.5-115, C.R.S.;</t>
  </si>
  <si>
    <t xml:space="preserve">Regional Health Connector Workforce Program allocation to the School of Medicine </t>
  </si>
  <si>
    <t>Section 37. Appropriations. (II) $1,000,000 for use by the regents of the university of Colorado for allocation to the school of medicine for the regional health connector workforce program; and</t>
  </si>
  <si>
    <t>Mental health awareness campaign</t>
  </si>
  <si>
    <t>Section 37. Appropriations. (V) $1,000,000 for a mental health awareness campaign;</t>
  </si>
  <si>
    <t>Regents of the University of Colorado for allocation to the School of Medicine for practice consultation services and stipends for health-care providers who are eligible to provide medication for opioid use disorder</t>
  </si>
  <si>
    <t>Regents of University of Colorado</t>
  </si>
  <si>
    <t>Community transition services for guardianship services for individuals transitioning out of mental health institutes</t>
  </si>
  <si>
    <t xml:space="preserve">Section 37. Appropriation. (IX) $500,000 for community transition services for guardianship services for individuals transitioning out of mental health institutes; </t>
  </si>
  <si>
    <t>Early mental health consultation</t>
  </si>
  <si>
    <t>Section 37. Appropriation (11) For the 2021-22 state fiscal year, $500,000 is appropriated to the department of human services. This appropriation is from the behavioral and mental health cash fund created in section 24-75-230, C.R.S., and of money the state received from the federal coronavirus state fiscal recovery fund. The department may use this appropriation for the early childhood mental health consultation program. Any money appropriated in this subsection (11) not expended prior to July 1, 2022, is further appropriated to the department for the 2022-23 state fiscal year for the same purpose.</t>
  </si>
  <si>
    <t>Department of Human Services for use by the Office of Ombudsman for Behavioral Health Access to care to help resolve behavioral health-care access and coverage concerns or complaints for consumers and health-care providers</t>
  </si>
  <si>
    <t>SECTION 37. Appropriation.(12) For the 2021-22 state fiscal year, $300,000 is appropriated to the department of human services for use by the office of the ombudsman for behavioral health access to care. This appropriation is from the behavioral and mental health cash fund created in section 24-75-230, C.R.S., and of money the state received from the federal coronavirus state fiscal recovery fund. The office may use the appropriation to help resolve behavioral health-care access and coverage concerns or complaints for consumers and health-care providers. Any money appropriated in this subsection (12) not expended prior to July 1, 2022, is further appropriated PAGE 42-SENATE BILL 21-137 to the department for the 2022-23 state fiscal year for the same purpose.</t>
  </si>
  <si>
    <t xml:space="preserve">Behavioral Health Training </t>
  </si>
  <si>
    <t>Department of Health Care Policy and Financing for training health-care and behavioral health-care professionals in substance use screening, brief intervention, and referral to treatment</t>
  </si>
  <si>
    <t>SECTION 37. Appropriation.(2) For the 2021-22 state fiscal year, $250,000 is appropriated to the department of health care policy and financing. This appropriation is from the behavioral and mental health cash fund created in section 24-75-230, C.R.S., and of money the state received from the federal coronavirus state fiscal recovery fund. The department may use the appropriation for training health-care and behavioral health-care professionals in substance use screening, brief intervention, and referral to treatment. Any money appropriated in this subsection (2) not expended prior to July 1, 2022, is further appropriated to the department for the 2022-23 state fiscal year for the same purpose.</t>
  </si>
  <si>
    <t>"Behavioral Health Recovery Act of 2021" to expand access to evidence-based treatment for mental health and substance abuse disorders, directs transfer of $550,000,000 to "Behavioral and Mental Health Cash Fund"</t>
  </si>
  <si>
    <t>Task Force Recommendations</t>
  </si>
  <si>
    <t>General Assembly and Governor</t>
  </si>
  <si>
    <t>$15,000,000 from the Workers, Employers, and Workforce Centers Cash Fund; $15,000,000 additional appropriation from general fund to the Workers, Employers, and Workforce Centers Cash Fund.</t>
  </si>
  <si>
    <t xml:space="preserve">Creates "Colorado Opportunity Scholarship Initiative's Displaced Workers Grant" to distribute $15 million from the Workers, employers and Workforce Centers Cash fund to public institutions, community partners and workforce centers for scholarships to displaced workers for scholarships, wraparound supports, recruitment and retention for individuals with Coloradans with some college education but have the need to reskill, upskill or complete credential training. Additional General Fund appropriation of $15 million to the Workers, Employers and Workforce Centers Cash Fund </t>
  </si>
  <si>
    <t>SB 21-232</t>
  </si>
  <si>
    <t>https://leg.colorado.gov/bills/sb21-232</t>
  </si>
  <si>
    <t>Scholarship</t>
  </si>
  <si>
    <t>Appropriated from the Affordable Housing and Home Ownership Fund; Additional 15 million General Fund Support appropriated to the Housing Development Grant Fund and any unspent General Fund as of fiscal year end 2022 will lapse back to the General Fund.</t>
  </si>
  <si>
    <t xml:space="preserve">Rental assistance and Tenancy Support Services expanded and receives appropriation of $30 million from the Affordable Housing and Home Ownership Cash Fund and $15 Million from General Fund to the "Housing Development Grant Fund." The Housing Development Grant Fund will provide rental assistance and tenancy support services programs for individuals experiencing homelessness in addition to the existing target audience A) Homeless families with dependents or other children enrolled in preschool, elementary, or secondary schools;(B) Medicaid clients in nursing homes who are able to live in their communities with in-home services; (C) Family unification and related services;(D) Homeless or disabled veterans;(E) Low-income households with an annual income at or below sixty percent of the area median income; and (F) Survivors of domestic violence. The tenancy support services will provide grants and loans to local governments and nonprofit organizations for rental, acquisition or renovation or underutilized hotels, motels and other properties to provide affordable housing. Recipients cannot be eligible for other assistance such as unemployment insurance, federal supplemental nutrition assistance program, and federal stimulus payments under Public Law 116-36. </t>
  </si>
  <si>
    <t>SB 21-242</t>
  </si>
  <si>
    <t>https://leg.colorado.gov/bills/sb21-242</t>
  </si>
  <si>
    <t>(d) Rental assistance and tenancy support service programs that target individuals experiencing homelessness address housing insecurity and are programs, services, or other assistance of the kind for which Colorado will receive funds from the federal coronavirus state fiscal recovery fund; and (e) Likewise, the issuance of grants and loans to local governments and nonprofit organizations for the rental, acquisition, or renovation of underutilized hotels, underutilized motels, and other underutilized properties to provide no congregate sheltering or affordable housing for people experiencing homelessness improve access to stable affordable housing among individuals who are experiencing homelessness, develop and increase the supply of affordable housing, address housing insecurity, address a lack of affordable housing, and are programs, services, or other assistance of the kind for which Colorado will receive funds from the federal coronavirus state fiscal recovery fund. (2) Therefore, the general assembly determines that the rental assistance and tenancy support services programs for individuals experiencing homelessness and the grants and loans to local governments and nonprofit organizations funded by the transfer in this act to the homeless development grant fund are appropriate uses of the funds transferred to Colorado under the "American Rescue Plan Act of 2021"</t>
  </si>
  <si>
    <t>Grant and Loans</t>
  </si>
  <si>
    <t xml:space="preserve">Appropriates $11,090,149 in fiscal year 2022 from the Environment from Economic Recovery and Relief Cash Fund to the Dept of Public Health, Division of disease control and public health response and requiring 121.4 Full-time Employees; </t>
  </si>
  <si>
    <t>SB 21-243</t>
  </si>
  <si>
    <t>https://leg.colorado.gov/bills/sb21-243</t>
  </si>
  <si>
    <t>SECTION 3. Appropriation. (1) For the 2021-22 state fiscal year, $21,090,149 is appropriated to the department of public health and environment. This appropriation is from the economic recovery and relief cash fund created in section 24-75-228 (2)(a), C.R.S., and of money the state received from the federal coronavirus state fiscal recovery fund. To implement this act, the department may use this appropriation as follows: (a) $10,000,000 for use by administration and support for distributions to local public health agencies; and (b) $11,090,149 for use by the division of disease control and public health response for administration and support, which is based on the assumption that the division will require an additional 121.4 FTE. (2) For the 2021-22 state fiscal year, $14,500,000 is appropriated from the general fund to the economic recovery and relief cash fund.</t>
  </si>
  <si>
    <t>Dept of Public Health and Environment from Economic Recovery and relief Cash Fund; $10 million for administration and support for distributions to local public health agencies</t>
  </si>
  <si>
    <t>Multimodal Transpiration and Mitigation Options Fund</t>
  </si>
  <si>
    <t>SB 21-260</t>
  </si>
  <si>
    <t>https://leg.colorado.gov/sites/default/files/2021a_260_signed.pdf</t>
  </si>
  <si>
    <t>State Highway Fund</t>
  </si>
  <si>
    <t>Highway Users Tax Fund</t>
  </si>
  <si>
    <t xml:space="preserve">SECTION 7. In Colorado Revised Statutes, 24-75-219, amend (1)(g); repeal (2) and (5); and add (1)(g.5) and (7) as follows: (7) IN ADDITION TO ANY OTHER TRANSFERS REQUIRED BY THIS SECTION: (a) ON JUNE 30, 2021, FROM THE MONEY THAT THE STATE RECEIVED FROM THE FEDERAL CORONAVIRUS STATE FISCAL RECOVERY FUND UNDER SECTION 9901 OF TITLE IX, SUBTITLE M OF THE FEDERAL "AMERICAN RESCUE PLAN ACT OF 2021", PuB.L. 117-2, WHICH IS ELIGIBLE TO BE USED AS SPECIFIED IN SECTION 602 (c)(I)(C) OF SAID SECTION 9901, THE STATE TREASURER SHALL TRANSFER: (III) THIRTY-SIX MILLION FIVE HUNDRED THOUSAND DOLLARS TO THE HIGHWAY USERS TAX FUND. </t>
  </si>
  <si>
    <t>Revitalizing Mainstreets</t>
  </si>
  <si>
    <t>SECTION 7. In Colorado Revised Statutes, 24-75-219, amend (1)(g); repeal (2) and (5); and add (1)(g.5) and (7) as follows: (7) IN ADDITION TO ANY OTHER TRANSFERS REQUIRED BY THIS SECTION: (a) ON JUNE 30, 2021, FROM THE MONEY THAT THE STATE RECEIVED FROM THE FEDERAL CORONAVIRUS STATE FISCAL RECOVERY FUND UNDER SECTION 9901 OF TITLE IX, SUBTITLE M OF THE FEDERAL "AMERICAN RESCUE PLAN ACT OF 2021", PuB.L. 117-2, WHICH IS ELIGIBLE TO BE USED AS SPECIFIED IN SECTION 602 (c)(I)(C) OF SAID SECTION 9901, THE STATE TREASURER SHALL TRANSFER: (I) ONE HUNDRED EIGHTY-TWO MILLION ONE HUNDRED SIXTY THOUSAND DOLLARS TO THE STATE HIGHWAY FUND. OF THIS AMOUNT, TWENTY-TWO MILLION ONE HUNDRED SIXTY THOUSAND DOLLARS IS FOR THE PURPOSE OF PROVIDING ADDITIONAL FUNDING FOR THE REVITALIZING MAIN STREETS PROGRAM AND FIVE HUNDRED THOUSAND DOLLARS IS FOR THE PURPOSE OF ACQUIRING, PLANNING THE DEVELOPMENT OF, OR DEVELOPING THE BURNHAM YARD RAIL PROPERTY IN DENVER.</t>
  </si>
  <si>
    <t>SECTION 7. In Colorado Revised Statutes, 24-75-219, amend (1)(g); repeal (2) and (5); and add (1)(g.5) and (7) as follows: (7) IN ADDITION TO ANY OTHER TRANSFERS REQUIRED BY THIS SECTION: (a) ON JUNE 30, 2021, FROM THE MONEY THAT THE STATE RECEIVED FROM THE FEDERAL CORONAVIRUS STATE FISCAL RECOVERY FUND UNDER SECTION 9901 OF TITLE IX, SUBTITLE M OF THE FEDERAL "AMERICAN RESCUE PLAN ACT OF 2021", PuB.L. 117-2, WHICH IS ELIGIBLE TO BE USED AS SPECIFIED IN SECTION 602 (c)(I)(C) OF SAID SECTION 9901, THE STATE PAGE 32-SENATE BILL 21-260 TREASURER SHALL TRANSFER: (I) ONE HUNDRED EIGHTY-TWO MILLION ONE HUNDRED SIXTY THOUSAND DOLLARS TO THE STATE HIGHWAY FUND. OF THIS AMOUNT, TWENTY-TWO MILLION ONE HUNDRED SIXTY THOUSAND DOLLARS IS FOR THE PURPOSE OF PROVIDING ADDITIONAL FUNDING FOR THE REVITALIZING MAIN STREETS PROGRAM AND FIVE HUNDRED THOUSAND DOLLARS IS FOR THE PURPOSE OF ACQUIRING, PLANNING THE DEVELOPMENT OF, OR DEVELOPING THE BURNHAM YARD RAIL PROPERTY IN DENVER.</t>
  </si>
  <si>
    <t>Creates, "Concurrent Enrollment and Innovation Grant Program"</t>
  </si>
  <si>
    <t>SB 21-268</t>
  </si>
  <si>
    <t>https://leg.colorado.gov/bills/sb21-268</t>
  </si>
  <si>
    <t>Creates, "Career Development Success Program"</t>
  </si>
  <si>
    <t xml:space="preserve">Create "American Rescue Plan Act of 2021" Cash Fund, reporting requirements required of State Controller. If any funds remaining after General Assembly authorizes transfers and permits the Governor to allocate up to $300 million following guidelines of the American Rescue Plan Act of 2021. </t>
  </si>
  <si>
    <t>SB 21-288</t>
  </si>
  <si>
    <t>https://leg.colorado.gov/bills/sb21-288</t>
  </si>
  <si>
    <t>State Comptroller</t>
  </si>
  <si>
    <t>Transfer</t>
  </si>
  <si>
    <t xml:space="preserve">Creates the "Economic Recovery and Relief Cash Fund" to provide assistance to: small businesses, and households, nonprofit organizations, public health expenditures for COVID-19 prevention and response not related to public health staff, administration costs for public health emergency assistance programs, impacted industries, contributions to the unemployment compensation fund, and relief efforts for unmet needs for communities disproportionately impacted by the COVID-19 pandemic. </t>
  </si>
  <si>
    <t>SB 21-291</t>
  </si>
  <si>
    <t>https://leg.colorado.gov/bills/sb21-291</t>
  </si>
  <si>
    <t xml:space="preserve">24-75.229. (2) (a) THE ECONOMIC RECOVERY AND RELIEF CASH FUND IS HEREBY CREATED IN THE STATE TREASURY. THE FUND CONSISTS OF MONEY CREDITED TO THE FUND IN ACCORDANCE WITH SUBSECTION (3) OF THIS SECTION AND
ANY OTHER MONEY THAT THE GENERAL ASSEMBLY MAY APPROPRIATE OR TRANSFER TO THE FUND. To RESPOND TO THE PUBLIC HEALTH EMERGENCY WITH RESPECT TO COVID-19 OR ITS NEGATIVE ECONOMIC IMPACTS, THE GENERAL ASSEMBLY MAY APPROPRIATE OR TRANSFER MONEY FROM THE FUND TO A DEPARTMENT FOR THE FOLLOWING USES: (I) ASSISTANCE TO SMALL BUSINESSES; (II) ASSISTANCE TO INDIVIDUALS AND HOUSEHOLDS; (III) ASSISTANCE TO NONPROFIT ORGANIZATIONS; (IV) PUBLIC HEALTH EXPENDITURES FOR COVID-19 PREVENTION AND RESPONSE, INCLUDING EXPENDITURES FOR PUBLIC HEALTH STAFF; (V) ADMINISTRATIVE COSTS ASSOCIATED WITH COVID-19 PUBLIC PAGE 2-SENATE BILL 21-291 HEALTH EMERGENCY ASSISTANCE PROGRAMS; (VI) AID TO IMPACTED INDUSTRIES; (VII) ASSISTANCE TO UNEMPLOYED WORKERS; (VIII) CONTRIBUTIONS TO THE UNEMPLOYMENT COMPENSATION FUND CREATED IN SECTION 8-77-101 (1); AND (IX) RELIEF EFFORTS FOR UNMET NEEDS, ESPECIALLY FOR COMMUNITIES DISPROPORTIONATELY IMPACTED BY THE COVID-19 PANDEMIC. (b) IN ADDITION TO THE USES SET FORTH IN SUBSECTION (2)(a) OF THIS SECTION: (I) THE GENERAL ASSEMBLY MAY APPROPRIATE MONEY TO A DEPARTMENT FROM THE FUND OR TRANSFER THE MONEY TO ANOTHER CASH FUND TO MAKE NECESSARY INVESTMENTS IN WATER, SEWER, OR BROADBAND INFRASTRUCTURE. (II) (A) THE GENERAL ASSEMBLY HEREBY FINDS AND DECLARES THAT MANY BUSINESSES IN THE STATE, LARGE AND SMALL, AND ESPECIALLY BUSINESSES IN RURAL AREAS, SUSTAINED SIGNIFICANT NEGATIVE ECONOMIC IMPACTS AS A RESULT OF THE COVID-19 PANDEMIC AND IT IS THEREFORE IMPORTANT AND APPROPRIATE THAT ANY ECONOMIC DEVELOPMENT EFFORTS UNDERTAKEN WITH MONEY FROM THE FUND TO SUPPORT THE STATE'S BUSINESSES MEET THE PURPOSE OF RESPONDING TO THE COVID-19 PANDEMIC OR ITS NEGATIVE ECONOMIC CONSEQUENCES AS SPECIFIED UNDER THE "AMERICAN RESCUE PLAN ACT OF 2021". </t>
  </si>
  <si>
    <t xml:space="preserve">Office of the Governor discretion </t>
  </si>
  <si>
    <t>Creates "Colorado Economic Development Fund" and transfers $10 million from the Economic Recovery and Relief Cash Fund to incentivize small business to locate in rural Colorado and for the location neutral employment incentive program</t>
  </si>
  <si>
    <t>Colorado Domestic Abuse Program Fund</t>
  </si>
  <si>
    <t>SB 21-292</t>
  </si>
  <si>
    <t>http://leg.colorado.gov/sites/default/files/documents/2021A/bills/2021a_292_enr.pdf</t>
  </si>
  <si>
    <t>Victims and Witnesses Assistance and Law Enforcement Fund</t>
  </si>
  <si>
    <t>SECTION 5. In Colorado Revised Statutes, 24-4.2-103, add (1.7) as follows: 24-4.2-103. Victims and witnesses assistance and law enforcement fund - control of fund. (1.7) (a) IN ADDITION TO THE MONEY PAID INTO THE FUND PURSUANT TO SUBSECTIONS (1) AND (1.5) OF THIS SECTION, THE FUND CONSISTS OF MONEY APPROPRIATED BY THE GENERAL ASSEMBLY FROM THE ECONOMIC RECOVERY AND RELIEF CASH FUND, CREATED IN SECTION 24-75-228, AS ENACTED BY SENATE BILL 21-291, ENACTED IN 2021, TO THE OFFICE OF THE COURT ADMINISTRATOR FOR DISTRIBUTION TO THE DISTRICT ATTORNEY'S OFFICE OF EACH JUDICIAL DISTRICT TO BE USED FOR VICTIMS AND WITNESS ASSISTANCE AND LAW ENFORCEMENT PROGRAMS AND PURPOSES DESCRIBED IN SECTIONS 24-4.2-103 AND 24-4.2-105. (b) MONEY APPROPRIATED PURSUANT TO THIS SUBSECTION (1.7) FROM THE ECONOMIC RECOVERY AND RELIEF CASH FUND, CREATED IN SECTION 24-75-228, AS ENACTED BY SENATE BILL 21-291, ENACTED IN 2021, MUST ONLY FUND PROGRAMS AND PURPOSES THAT ALSO CONFORM WITH THE ALLOWABLE PURPOSES SET FORTH IN THE FEDERAL "AMERICAN RESCUE PLAN ACT OF 2021", PUB.L. 117-2, AS THE ACT MAY BE SUBSEQUENTLY AMENDED. THE OFFICE OF THE STATE COURT ADMINISTRATOR SHALL, IN CONSULTATION WITH THE DIVISION OF CRIMINAL JUSTICE AND THE VICTIMS AND WITNESS ASSISTANCE AND LAW ENFORCEMENT PROGRAM ADMINISTRATORS IN EACH JUDICIAL DISTRICT, DISTRIBUTE THE MONEY APPROPRIATED PURSUANT TO THIS SUBSECTION (1.7) BASED ON NEED. (c) NOTWITHSTANDING THE PROVISIONS OF SUBSECTION (4) OF THIS SECTION, THE DISTRICT ATTORNEY'S OFFICE OF EACH JUDICIAL DISTRICT MAY USE UP TO TEN PERCENT OF ANY MONEY APPROPRIATED PURSUANT TO THIS SUBSECTION (1.7) FOR DEVELOPMENT AND ADMINISTRATIVE COSTS INCURRED BY THE DISTRICT ATTORNEY'S OFFICE PURSUANT TO THIS SECTION IN THE PROVISION OF PROGRAMS AND SERVICES ALLOWED PURSUANT TO THE FEDERAL "AMERICAN RESCUE PLAN ACT OF 2021", PUB.L. 117-2, AS THE ACT MAY BE SUBSEQUENTLY AMENDED. PAGE 7-SENATE BILL 21-292 (d) THE REQUIREMENTS SET FORTH IN SECTION 24-4.2-105 (1) DO NOT APPLY TO THIS SUBSECTION (1.7).</t>
  </si>
  <si>
    <t xml:space="preserve">Judicial Department - Office of the State Court Administrator </t>
  </si>
  <si>
    <t>Telehealth</t>
  </si>
  <si>
    <t>Create the "Forensic Nurse Examiners Telehealth Program" to offer medical support in rural parts of Colorado from experienced forensic nurse examiners, sexual assault nurse examiners to collaborate with emergency department nurses and physicians at remote sites in real time.</t>
  </si>
  <si>
    <t>SECTION 3. In Colorado Revised Statutes, add 18-3-407.9 as follows: 18-3-407.9. Forensic nurse examiners - telehealth program - creation - appropriation. (1) THERE IS CREATED IN THE DIVISION OF CRIMINAL JUSTICE IN THE DEPARTMENT OF PUBLIC SAFETY THE FORENSIC NURSE EXAMINERS TELEHEALTH PROGRAM, REFERRED TO IN THIS SECTION AS THE "PROGRAM".TELEHEALTH IS AN IMPORTANT WAY TO OFFER MEDICAL SUPPORT, ESPECIALLY IN THE RURAL PARTS OF COLORADO, FROM EXPERIENCED FORENSIC NURSE EXAMINERS, SEXUAL ASSAULT NURSE EXAMINERS, AND OTHER HEALTH-CARE PROVIDERS. FORENSIC NURSE EXAMINERS CAN COLLABORATE DURING A FORENSIC MEDICAL EXAMINATION WITH EMERGENCY DEPARTMENT NURSES AND DOCTORS AT REMOTE SITES IN REAL TIME REGARDLESS OF LOCATION IN THE STATE. THIS HELPS INCREASE THE ACCESS TO COMPETENT FORENSIC EXAMINATIONS AND CARE FOR VICTIMS OF CRIME. (2) THE GENERAL ASSEMBLY SHALL APPROPRIATE MONEY FROM THE ECONOMIC RECOVERY AND RELIEF CASH FUND, CREATED IN SECTION 24-75-228, AS ENACTED BY SENATE BILL 21-291, ENACTED IN 2021, TO THE DIVISION OF CRIMINAL JUSTICE IN THE DEPARTMENT OF PUBLIC SAFETY TO BE USED FOR THE PROGRAMS AND PURPOSES DESCRIBED IN THIS SECTION THAT ALSO CONFORM WITH THE ALLOWABLE PURPOSES SET FORTH IN THE FEDERAL "AMERICAN RESCUE PLAN ACT OF 2021",PUB.L. 117-2, AS THE ACT MAY BE SUBSEQUENTLY AMENDED. THE DIVISION OF CRIMINAL JUSTICE IN THE DEPARTMENT OF PUBLIC SAFETY MAY USE UP TO FIVE PERCENT OF ANY MONEY APPROPRIATED BY THE GENERAL ASSEMBLY PURSUANT TO THIS SUBSECTION (2) FOR DEVELOPMENT AND ADMINISTRATIVE COSTS INCURRED PURSUANT TO THIS SUBSECTION (2).</t>
  </si>
  <si>
    <t>Division of Criminal Justice</t>
  </si>
  <si>
    <t>Create State Victims Compensation Program</t>
  </si>
  <si>
    <t>SECTION 4. In Colorado Revised Statutes, add 24-4.1-117.7 as follows: 24-4.1-117.7. State crime victims compensation program - creation - appropriation. THERE IS CREATED IN THE DIVISION OF CRIMINAL JUSTICE IN THE DEPARTMENT OF PUBLIC SAFETY THE STATE VICTIM COMPENSATION PROGRAM. THE GENERAL ASSEMBLY SHALL APPROPRIATE MONEY FROM THE ECONOMIC RECOVERY AND RELIEF CASH FUND, CREATED IN SECTION 24-75-228, AS ENACTED BY SENATE BILL 21-291, ENACTED IN 2021, TO THE DIVISION OF CRIMINAL JUSTICE IN THE DEPARTMENT OF PUBLIC SAFETY TO BE USED FOR THE COMPENSATION OF VICTIMS PURSUANT TO THIS PART 1 THAT ALSO CONFORMS WITH THE ALLOWABLE PURPOSES SET FORTH IN THE FEDERAL "AMERICAN RESCUE PLAN ACT OF 2021", PUB.L. 117-2, AS PAGE 6-SENATE BILL 21-292 THE ACT MAY BE SUBSEQUENTLY AMENDED. THE DIVISION OF CRIMINAL JUSTICE IN THE DEPARTMENT OF PUBLIC SAFETY SHALL DISTRIBUTE THE MONEY APPROPRIATED PURSUANT TO THIS SECTION BASED ON NEED.</t>
  </si>
  <si>
    <t>Department of Public Safety</t>
  </si>
  <si>
    <t>Victims Assistance and Law Enforcement Fund</t>
  </si>
  <si>
    <t>SECTION 6. In Colorado Revised Statutes, 24-33.5-506, amend (1.5) as follows: 24-33.5-506. Victims assistance and law enforcement fund - creation. (1.5) (a) In addition to the annual appropriations specified in subsection (1) of this section, the general assembly shall make annual appropriations of the moneys MONEY in the victims assistance and law enforcement fund for payment of the direct and indirect costs of implementing the provisions of section 17-2-201 (5)(g). C.R.S. (b) IN ADDITION TO THE MONEY PAID INTO THE FUND PURSUANT TO THIS SUBSECTION (1.5) AND SUBSECTION (1) OF THIS SECTION, THE GENERAL ASSEMBLY SHALL APPROPRIATE MONEY FROM THE ECONOMIC RECOVERY AND RELIEF CASH FUND, CREATED IN SECTION 24-75-228, AS ENACTED BY SENATE BILL 21-291, ENACTED IN 2021, TO THE DIVISION OF CRIMINAL JUSTICE IN THE DEPARTMENT OF PUBLIC SAFETY TO BE USED FOR THE PROGRAMS AND PURPOSES DESCRIBED IN SUBSECTION (1) OF THIS SECTION. (c) MONEY APPROPRIATED PURSUANT TO THIS SUBSECTION (1.5) FROM THE ECONOMIC RECOVERY AND RELIEF CASH FUND, CREATED IN SECTION 24-75-228, AS ENACTED BY SENATE BILL 21-291, ENACTED IN 2021, MUST ONLY FUND PROGRAMS AND PURPOSES THAT ALSO CONFORM WITH THE ALLOWABLE PURPOSES SET FORTH IN THE FEDERAL "AMERICAN RESCUE PLAN ACT OF 2021", PUB.L. 117-2, AS THE ACT MAY BE SUBSEQUENTLY AMENDED. THE DIVISION OF CRIMINAL JUSTICE IN THE DEPARTMENT OF PUBLIC SAFETY MAY USE UP TO TEN PERCENT OF ANY MONEY APPROPRIATED PURSUANT TO THIS SUBSECTION (1.5) FOR DEVELOPMENT AND ADMINISTRATIVE COSTS INCURRED PURSUANT TO THIS SECTION IN THE PROVISION OF PROGRAMS AND SERVICES ALLOWED PURSUANT TO THE FEDERAL "AMERICAN RESCUE PLAN ACT OF 2021", PUB.L. 117-2, AS THE ACT MAY BE SUBSEQUENTLY AMENDED.</t>
  </si>
  <si>
    <t>Office of the State Court Administrator</t>
  </si>
  <si>
    <t>Distribute to district attorneys office</t>
  </si>
  <si>
    <t>Family Violence Justice Grants</t>
  </si>
  <si>
    <t>(9) For the 2021-22 state fiscal year, $750,000 is appropriated to the judicial department for use by courts administration. This appropriation is from the economic recovery and relief cash fund created in section 24-75-228, C.R.S., and of money the state received from the federal coronavirus state fiscal recovery fund. To implement this act, the department may use this appropriation for family violence justice grants.</t>
  </si>
  <si>
    <t>Confidentiality Program Fund, a statewide program domestic violence with a legal substitute address and mail
forwarding</t>
  </si>
  <si>
    <t>SECTION 7. In Colorado Revised Statutes, amend 24-30-2115 as follows: 24-30-2115. Address confidentiality program fund - creation - appropriations. (1) There is hereby created in the state treasury the PAGE 8-SENATE BILL 21-292 address confidentiality program grant fund, referred to in this section as the "fund". which shall consist THE FUND CONSISTS of any gifts, grants, or donations, OR APPROPRIATIONS received by the department for the fund pursuant to subsection (2) of this section. The moneys MONEY in the fund shall be continuously appropriated by the general assembly to the department for the purpose of paying for the costs incurred by the executive director or his or her THE EXECUTIVE DIRECTOR'S designee in the administration of the program. All interest derived from the deposit and investment of moneys MONEY in the fund shall be credited to the fund. Any moneys MONEY not appropriated by the general assembly shall remain in the fund and shall not be transferred or revert to the general fund at the end of any fiscal year. (2) (a) The department is authorized to seek, accept, and expend gifts, grants, and donations from private or public sources for the implementation of the program. All private and public funds received through gifts, grants, and donations shall be transmitted to the state treasurer, who shall credit the same to the fund. (b) THE GENERAL ASSEMBLY SHALL APPROPRIATE MONEY FROM THE ECONOMIC RECOVERY AND RELIEF CASH FUND, CREATED IN SECTION 24-75-228, AS ENACTED BY SENATE BILL 21-291, ENACTED IN 2021, TO THE DEPARTMENT TO BE USED FOR THE PROGRAM, SO LONG AS THE EXPENSES SUCH MONEY IS USED FOR ARE FOR PURPOSES OR PROGRAMS THAT ALSO CONFORM WITH THE ALLOWABLE PURPOSES SET FORTH IN THE FEDERAL "AMERICAN RESCUE PLAN ACT OF 2021",PUB.L.117-2, AS THE ACT MAY BE SUBSEQUENTLY AMENDED.THE DEPARTMENT MAY USE UP TO FIVE PERCENT OF ANY MONEY APPROPRIATED BY THE GENERAL ASSEMBLY PURSUANT TO THIS SUBSECTION (2)(b) FOR DEVELOPMENT AND ADMINISTRATIVE COSTS INCURRED BY THE DEPARTMENT PURSUANT TO THIS SUBSECTION (2)(b).</t>
  </si>
  <si>
    <t>Department of Personnel</t>
  </si>
  <si>
    <t>Establish "Family Violence Justice Fund" for crucial domestic violence victim's services program for persons disproportionately affected by the COVID-19 public emergency. Appropriates $15 million from the Economic Relief and Recovery Cash Fund.</t>
  </si>
  <si>
    <t>SECTION 2. In Colorado Revised Statutes, 14-4-107, add (4)(c) as follows: 14-4-107. Family violence justice fund - creation - grants from fund - definitions. (4) (c) (I) IN ADDITION TO THE MONEY PAID INTO THE FUND PURSUANT TO THIS SUBSECTION (4) AND SUBSECTION (4.5) OF THIS SECTION, THE GENERAL ASSEMBLY SHALL APPROPRIATE MONEY FROM THE ECONOMIC RECOVERY AND RELIEF CASH FUND, CREATED IN SECTION 24-75-228, AS ENACTED BY SENATE BILL 21-291, ENACTED IN 2021, TO THE OFFICE OF THE STATE COURT ADMINISTRATOR TO BE USED FOR THE PROGRAMS AND PURPOSES DESCRIBED IN SUBSECTION (2) OF THIS SECTION. (II) MONEY APPROPRIATED PURSUANT TO SUBSECTION (4)(c)(I) OF THIS SECTION FROM THE ECONOMIC RECOVERY AND RELIEF CASH FUND, CREATED IN SECTION 24-75-228, AS ENACTED BY SENATE BILL 21-291, ENACTED IN 2021, MUST ONLY FUND PROGRAMS AND PURPOSES THAT ALSO CONFORM WITH THE ALLOWABLE PURPOSES SET FORTH IN THE FEDERAL "AMERICAN RESCUE PLAN ACT OF 2021",PUB.L.117-2, AS THE ACT MAY BE SUBSEQUENTLY AMENDED. THE OFFICE OF THE STATE COURT ADMINISTRATOR MAY USE UP TO TEN PERCENT OF ANY MONEY APPROPRIATED PURSUANT TO SUBSECTION (4)(c)(I) OF THIS SECTION FOR DEVELOPMENT AND ADMINISTRATIVE COSTS INCURRED PURSUANT TO THIS SECTION IN THE PROVISION OF PROGRAMS AND SERVICES ALLOWED PURSUANT TO THE FEDERAL "AMERICAN RESCUE PLAN ACT OF 2021", PUB.L. 117-2, AS THE ACT MAY BE SUBSEQUENTLY AMENDED</t>
  </si>
  <si>
    <t>Creation of the Broadband Stimulus Grant Program to be administered by the Broadband Deployment Board (BDB) in the Colorado Broadband Office</t>
  </si>
  <si>
    <t>No Allocations</t>
  </si>
  <si>
    <t xml:space="preserve">Wyoming </t>
  </si>
  <si>
    <t xml:space="preserve">Revenue Loss Fiscal Recovery Funds </t>
  </si>
  <si>
    <t>Revenue Loss Fiscal Recovery Funds SLFRF Recovery
Calculated-Corrections</t>
  </si>
  <si>
    <t>Governor's Office ARPA administrative expenses - contractor assisting Governor's Office in planning the use of ARPA funds.</t>
  </si>
  <si>
    <t>B-11 #21464</t>
  </si>
  <si>
    <t>B-11 #21476</t>
  </si>
  <si>
    <t>B-11 #21435</t>
  </si>
  <si>
    <t>https://sbd.wyo.gov/home/b-11</t>
  </si>
  <si>
    <t>Minnesota</t>
  </si>
  <si>
    <t>Arkansas</t>
  </si>
  <si>
    <t>Allocates ARPA funding to Department of Commerce for broadband grants and administrative costs.</t>
  </si>
  <si>
    <t>ARPA Steering Committee</t>
  </si>
  <si>
    <t>https://gscdn.govshare.site/7a86b431ce1781fa56a9536e54f507355bb5a84a/ARPA_StComm_ALC_funding_report_9.21.2021.pdf</t>
  </si>
  <si>
    <t>Department of Commerce</t>
  </si>
  <si>
    <t>Allocates ARPA funding to Department of Finance for contracts.</t>
  </si>
  <si>
    <t>Department of Finance and Administration</t>
  </si>
  <si>
    <t>Allocates ARPA funding to Department of Finance for purchasing pre-approved items (PPE).</t>
  </si>
  <si>
    <t>Allocates ARPA funding for alternative care facilities.</t>
  </si>
  <si>
    <t>Department of Health</t>
  </si>
  <si>
    <t>Allocates ARPA funding for increasing hospital bed capacity.</t>
  </si>
  <si>
    <t>Allocates ARPA funding for increasing hospital capacity at Jefferson Regional Medical Center, St. Bernard's Medical Center, and CHI St. Vincent - Little Rock / Hot Springs.</t>
  </si>
  <si>
    <t>Allocates ARPA funding for surge staffing in hospitals.</t>
  </si>
  <si>
    <t>Maine</t>
  </si>
  <si>
    <t>To assist with the financial management oversight of SFRF funds.</t>
  </si>
  <si>
    <t>L.D. 1700 (H.P. 1263)</t>
  </si>
  <si>
    <t>American Rescue Plan Audit, Controller and Program Management Initiative: Provides one-time allocations necessary to support all aspects of financial management oversight of funds from the State Fiscal Recovery Fund established in the federal American Rescue Plan Act of 2021, Public Law 117-2, including state discretionary and direct funds as well as the local passthrough funds authorized in the federal American Rescue Plan Act of 2021. FEDERAL EXPENDITURES FUND – AMERICAN RESCUE PLAN STATE FISCAL RECOVERY
2020-21 2021-22
$1,000,000 $2,000,000</t>
  </si>
  <si>
    <t>Department of Administrative and Financial Services</t>
  </si>
  <si>
    <t>Funding for economic and workforce programs.</t>
  </si>
  <si>
    <t xml:space="preserve">American Rescue Plan Economic, Workforce and Innovation Initiative: Provides one-time allocations for preliminary program, metrics and assessment tool development for economic development, innovation and workforce programs.
FEDERAL EXPENDITURES FUND – AMERICAN RESCUE PLAN STATE FISCAL RECOVERY
2020-21 2021-22
$800,000 $800,000 </t>
  </si>
  <si>
    <t>Funds for grants to businesses that are struggling to recover from the effects of the pandemic.</t>
  </si>
  <si>
    <t>L.D. 1733 (S.P. 577)</t>
  </si>
  <si>
    <t>Administration - Economic and Community Development 0069 Initiative: Provides funding for additional economic recovery grants for businesses and organizations within sectors that are struggling to recover from economic effects of the COVID-19 pandemic.
FEDERAL EXPENDITURES FUND - ARP STATE FISCAL RECOVERY
2021-22 2022-23
$20,000,000 $0</t>
  </si>
  <si>
    <t>Funds loans for businesses and capital for rural development projects.</t>
  </si>
  <si>
    <t xml:space="preserve">Administration - Economic and Community Development 0069 Initiative: Provides one-time funding for loans or loan guarantees through the Finance Authority of Maine for businesses having difficulty securing investment capital due to the COVID-19 pandemic and provides capital for rural development projects through the Maine Rural Development Authority. FEDERAL EXPENDITURES FUND - ARP STATE FISCAL RECOVERY
2021-22 2022-23
$33,400,000 $15,000,000 </t>
  </si>
  <si>
    <t>Department of Economic and Community Development (Finance Authority of Maine and Maine Rural Development Authority)</t>
  </si>
  <si>
    <t>Loans and loan guarantees</t>
  </si>
  <si>
    <t>One-time funds for business assistance programs.</t>
  </si>
  <si>
    <t xml:space="preserve">Administration - Economic and Community Development 0069 Initiative: Provides one-time funding for business assistance programs through the Finance Authority of Maine for organizations employing emerging financing or organizational models that became market trends during the COVID-19 pandemic, including cooperatives, B corporations and employee stock ownership plans.
FEDERAL EXPENDITURES FUND - ARP STATE FISCAL RECOVERY
2021-22 2022-23
$5,000,000 $5,000,000 </t>
  </si>
  <si>
    <t>Department of Economic and Community Development (Finance Authority of Maine)</t>
  </si>
  <si>
    <t>Funds to support farms and food processors.</t>
  </si>
  <si>
    <t>Department of Agriculture, Conservation and Forestry</t>
  </si>
  <si>
    <t>Funding for grants for recovery and development in the forest industry.</t>
  </si>
  <si>
    <t xml:space="preserve">Office of Innovation 0995 Initiative: Provides one-time grant funding for economic recovery and development opportunities in the forest products industry to address reduced demand from the economic disruption of the COVID-19 pandemic and other industry effects.
FEDERAL EXPENDITURES FUND - ARP STATE FISCAL RECOVERY
2021-22 2022-23
All Other $10,000,000 $10,000,000 </t>
  </si>
  <si>
    <t>Funding for grants for seafood processors and dealers to update infrastructure and facilities.</t>
  </si>
  <si>
    <t xml:space="preserve">Bureau of Policy and Management 0258 Initiative: Provides one-time funding for competitive grants for seafood processors and dealers to upgrade or replace aging or failing infrastructure, or reengineer and retool facilities, in response to product changes or safety protocols necessary as a result of the COVID-19 pandemic. FEDERAL EXPENDITURES FUND - ARP STATE FISCAL RECOVERY
2021-22 2022-23
All Other $10,000,000 $0 </t>
  </si>
  <si>
    <t>Department of Marine Resources</t>
  </si>
  <si>
    <t>Funds a program to give temporary relief to small businesses that provide group health insurance.</t>
  </si>
  <si>
    <t xml:space="preserve">Insurance - Bureau of 0092 Initiative: Provides one-time funding for a temporary premium relief program for small businesses that provide their employees with group health insurance.
FEDERAL EXPENDITURES FUND - ARP STATE FISCAL RECOVERY
2021-22 2022-23
All Other $19,500,000 $19,500,000 </t>
  </si>
  <si>
    <t>Department of Professional and Financial Regulation</t>
  </si>
  <si>
    <t>Funds grants for new businesses and entrepreneurs who didn't qualify for other programs.</t>
  </si>
  <si>
    <t xml:space="preserve">Administration - Economic and Community Development 0069 Initiative: Provides one-time funding for a targeted supplemental grant program to support recovery and survival for new businesses and entrepreneurs who were unable to qualify for other programs because they were not in business for a sufficient time period.
FEDERAL EXPENDITURES FUND - ARP STATE FISCAL RECOVERY
2021-22 2022-23
All Other $5,000,000 $1,000,000 </t>
  </si>
  <si>
    <t xml:space="preserve">Administration - Economic and Community Development 0069 Initiative: Provides one-time funding for technical assistance support to new businesses and entrepreneurs in their recovery from the effects of the COVID-19 pandemic.
FEDERAL EXPENDITURES FUND - ARP STATE FISCAL RECOVERY
2021-22 2022-23
All Other $2,000,000 $0 </t>
  </si>
  <si>
    <t>Funding to encourage business diversity via procurement policies and outreach.</t>
  </si>
  <si>
    <t xml:space="preserve">Purchases - Division of 0007 Page 6 - 130LR2086(16) Initiative: Provides one-time funding to support and encourage business diversity through state procurement policies and outreach.
FEDERAL EXPENDITURES FUND - ARP STATE FISCAL RECOVERY
2021-22 2022-23
All Other $750,000 $750,000 </t>
  </si>
  <si>
    <t xml:space="preserve">Administration - Economic and Community Development 0069 Initiative: Provides one-time funding for technical assistance grants to support business diversity initiatives.
FEDERAL EXPENDITURES FUND - ARP STATE FISCAL RECOVERY
2021-22 2022-23
All Other $800,000 $200,000 </t>
  </si>
  <si>
    <t>Funding for entrepreneurial training.</t>
  </si>
  <si>
    <t xml:space="preserve">Administration - Economic and Community Development 0069 Initiative: Provides one-time funding for entrepreneurial training for underrepresented populations.
FEDERAL EXPENDITURES FUND - ARP STATE FISCAL RECOVERY
2021-22 2022-23
All Other $500,000 $0 </t>
  </si>
  <si>
    <t>Procurement of services</t>
  </si>
  <si>
    <t xml:space="preserve">Office of Innovation 0995 Initiative: Provides one-time funding to support and leverage private investments in research, development and innovation in the State’s technology sectors. These funds, which must be matched by the recipient, will be awarded to Maine organizations through a competitive process to help them increase revenues, create and preserve jobs and grow market share. FEDERAL EXPENDITURES FUND - ARP STATE FISCAL RECOVERY
2021-22 2022-23
All Other $25,000,000 $14,646,609 </t>
  </si>
  <si>
    <t>Funding to modernize state licensing processes.</t>
  </si>
  <si>
    <t xml:space="preserve">Maine Environmental Protection Fund 0421 Initiative: Provides funding for modernizing licensing processes using contracted services for organizational change management and integration of information technology modernization with licensing regulations.
FEDERAL EXPENDITURES FUND - ARP STATE FISCAL RECOVERY
2021-22 2022-23
All Other $500,000 $500,000 </t>
  </si>
  <si>
    <t>Department of Environmental Protection</t>
  </si>
  <si>
    <t>Funding for contracted state services.</t>
  </si>
  <si>
    <t xml:space="preserve">Maine Environmental Protection Fund 0421 Initiative: Provides one-time funding for contracted services to conduct time-sensitive licensing for urgent economic development projects to support recovery and job growth.
FEDERAL EXPENDITURES FUND - ARP STATE FISCAL RECOVERY
2021-22 2022-23
All Other $2,000,000 $2,000,000 </t>
  </si>
  <si>
    <t>Funding for the Doctors for Maine's Future Scholarship Program.</t>
  </si>
  <si>
    <t xml:space="preserve">Doctors For Maine's Future Scholarship Fund Z090 Initiative: Provides one-time funds for the Doctors for Maine's Future Scholarship Program as established in the Maine Revised Statutes, Title 20-A, section 12103-A.
FEDERAL EXPENDITURES FUND - ARP STATE FISCAL RECOVERY
2021-22 2022-23
All Other $1,000,000 $1,000,000 </t>
  </si>
  <si>
    <t>Finance Authority of Maine</t>
  </si>
  <si>
    <t>Funds for the Maine Health Care Provider Loan Repayment Program to address workforce shortages.</t>
  </si>
  <si>
    <t xml:space="preserve">Maine Health Care Provider Loan Repayment Fund N393 Initiative: Provides one-time funding for the Maine Health Care Provider Loan Repayment Program Fund to enable it to make loan repayments to eligible program participants to address critical workforce shortages exacerbated by the COVID-19 pandemic, including but not limited to the behavioral health and oral care sectors.
FEDERAL EXPENDITURES FUND - ARP STATE FISCAL RECOVERY
2021-22 2022-23
All Other $1,000,000 $0 </t>
  </si>
  <si>
    <t>Loan repayments</t>
  </si>
  <si>
    <t>Funds one limited-period Public Service Coordinator II position in the Department of Health &amp; Human Services</t>
  </si>
  <si>
    <t>Department of Health and Human Services Central Operations 0142 Initiative: Establishes one limited-period Public Service Coordinator II position through June 17, 2023 to support curriculum design services that will look across all department providers to make a crosswalk of all short-term certifications. FEDERAL EXPENDITURES FUND - ARP STATE FISCAL RECOVERY
2021-22 2022-23
Personal Services $125,010 $131,405
All Other $24,990 $18,595
TOTAL $150,000 $150,000</t>
  </si>
  <si>
    <t>Position creation/salary</t>
  </si>
  <si>
    <t>Funds to provide incentivize providers to serve as teachers for health care students at clinical sites.</t>
  </si>
  <si>
    <t xml:space="preserve">Department of Health and Human Services Central Operations 0142 Initiative: Provides one-time funding to increase the critical health care workforce by providing incentives to providers to serve as preceptors and clinical sites for health care students who require clinical hours and related oversight.
FEDERAL EXPENDITURES FUND - ARP STATE FISCAL RECOVERY
2021-22 2022-23
All Other $500,000 $1,100,000 </t>
  </si>
  <si>
    <t>Incentives</t>
  </si>
  <si>
    <t>Funds three limited-period Career Center Consultant positions and one limited period Employment and Training Specialist III position within the Department of Labor.</t>
  </si>
  <si>
    <t>Employment Services Activity 0852 Initiative: Establishes 3 limited-period Career Center Consultant positions and one limited period Employment and Training Specialist III position through December 14, 2024 to create, track and coordinate all activities related to the tuition remission program, including enrollment and payment processing. FEDERAL EXPENDITURES FUND - ARP STATE FISCAL RECOVERY
2021-22 2022-23
Personal Services $315,105 $328,884
All Other $109,895 $521,116
TOTAL $425,000 $850,000</t>
  </si>
  <si>
    <t>Funds two limited-period Career Center Consultant positions within the Department of Labor.</t>
  </si>
  <si>
    <t>Employment Services Activity 0852 Initiative: Establishes 2 limited-period Career Center Consultant positions through December 14, 2024 to provide information on stackable credentials and prior learning credits and to assist out-of-state and foreign-trained health care workers to quickly recredential as licensed providers in the State.
FEDERAL EXPENDITURES FUND - ARP STATE FISCAL RECOVERY
2021-22 2022-23
Personal Services $155,074 $161,672
All Other $44,926 $238,328
TOTAL $200,000 $400,000</t>
  </si>
  <si>
    <t xml:space="preserve">Employment Services Activity 0852 Initiative: Provides one-time funding that invests in training and stackable credential attainment for incumbent frontline health care workers. To retain this critical workforce and reduce turnover, funds will be used for tuition remission for direct service health care workers to attain credentials and move up to the next rung on their career pathway. FEDERAL EXPENDITURES FUND - ARP STATE FISCAL RECOVERY
2021-22 2022-23
All Other $1,575,000 $5,650,000 </t>
  </si>
  <si>
    <t>Funds to develop and implement health care apprenticeships.</t>
  </si>
  <si>
    <t xml:space="preserve">Employment Services Activity 0852 Initiative: Provides funding to develop and refine health care career pathways and implement health care apprenticeships.
FEDERAL EXPENDITURES FUND - ARP STATE FISCAL RECOVERY
2021-22 2022-23
All Other $900,000 $1,800,000 </t>
  </si>
  <si>
    <t>Apprenticeships</t>
  </si>
  <si>
    <t xml:space="preserve">Employment Services Activity 0852 Initiative: Provides one-time funds to contract with a media consulting firm to design and implement a statewide multimedia campaign that promotes direct care worker jobs as a career choice.
FEDERAL EXPENDITURES FUND - ARP STATE FISCAL RECOVERY
2021-22 2022-23
All Other $500,000 $0 </t>
  </si>
  <si>
    <t>Funds one limited-period Statistician position within the Department of Labor.</t>
  </si>
  <si>
    <t>Workforce Research Z164 Initiative: Establishes one limited-period Statistician position through December 14, 2024 to collect and prepare data for analysis in order to ensure that services funded through the federal American Rescue Plan Act of 2021 are based on sound information and that results are accurately reported.
FEDERAL EXPENDITURES FUND - ARP STATE FISCAL RECOVERY
2021-22 2022-23
Personal Services $73,051 $76,299
All Other $26,949 $123,701
TOTAL $100,000 $200,000</t>
  </si>
  <si>
    <t>Funding for a clean energy partnership workforce development program.</t>
  </si>
  <si>
    <t>Governor's Energy Office</t>
  </si>
  <si>
    <t>New program creation; scholarships</t>
  </si>
  <si>
    <t>Funds one limited-period Public Service Coordinator II position in the Governor's Energy Office.</t>
  </si>
  <si>
    <t xml:space="preserve">Governor's Energy Office Z122 Page 13 - 130LR2086(16) Initiative: Establishes one limited-period Public Service Coordinator II position through June 10, 2023 to manage industry and higher education sector engagement and program development.
FEDERAL EXPENDITURES FUND - ARP STATE FISCAL RECOVERY
2021-22 2022-23
Personal Services $142,345 $148,136
All Other $7,655 $1,864 </t>
  </si>
  <si>
    <t>Energy</t>
  </si>
  <si>
    <t>Funds to establish a clean energy innovation program for the state.</t>
  </si>
  <si>
    <t xml:space="preserve">Governor's Energy Office Z122 Initiative: Provides one-time funding to establish the clean energy innovation program of the clean energy partnership to fund programs that advance innovation in the clean energy sector, including but not limited to providing grants in coordination with the Maine Technology Institute, as well as supporting partnerships with the private sector, education intuitions and others. The programs will support innovation of advanced technologies and services that contribute to the achievement of the State’s clean energy and climate goals. Funding may also be used for research and analysis of clean energy finance development tools.
FEDERAL EXPENDITURES FUND - ARP STATE FISCAL RECOVERY
2021-22 2022-23
All Other $1,000,000 $1,500,000 </t>
  </si>
  <si>
    <t>New program creation; grants</t>
  </si>
  <si>
    <t>Funding for workforce development including clean energy apprenticeships.</t>
  </si>
  <si>
    <t xml:space="preserve">Employment Services Activity 0852 Initiative: Provides one-time funding to develop and refine career pathways within the industry and implement clean energy apprenticeships.
FEDERAL EXPENDITURES FUND - ARP STATE FISCAL RECOVERY
2021-22 2022-23
All Other $500,000 $1,000,000 </t>
  </si>
  <si>
    <t>Funding for a domestic trade pilot program.</t>
  </si>
  <si>
    <t xml:space="preserve">Business Development 0585 Initiative: Provides one-time funding for outreach and a domestic trade pilot program within the Office of Business Development for the promotion of products and businesses in the State. FEDERAL EXPENDITURES FUND - ARP STATE FISCAL RECOVERY
2021-22 2022-23
All Other $1,000,000 $1,800,000 </t>
  </si>
  <si>
    <t>Department of Economic and Community Development (Office of Business Development)</t>
  </si>
  <si>
    <t>Pilot Program</t>
  </si>
  <si>
    <t xml:space="preserve">Business Development 0585 Initiative: Provides funding for the management of the domestic trade pilot program within the Office of Business Development.
FEDERAL EXPENDITURES FUND - ARP STATE FISCAL RECOVERY
2021-22 2022-23
All Other $200,000 $400,000 </t>
  </si>
  <si>
    <t>Funding for grants and contracts for state trade promotion.</t>
  </si>
  <si>
    <t xml:space="preserve">Business Development 0585 Initiative: Provides one-time funding to support grant funding and contracts for project partners for state trade promotion opportunities for companies in the State. FEDERAL EXPENDITURES FUND - ARP STATE FISCAL RECOVERY
2021-22 2022-23
All Other $3,000,000 $7,000,000 </t>
  </si>
  <si>
    <t>Grants and contracts</t>
  </si>
  <si>
    <t>Funding for companies with the state for trade and market analysis.</t>
  </si>
  <si>
    <t xml:space="preserve">Business Development 0585 Initiative: Provides funding for trade and market analysis opportunities for companies in the State.
FEDERAL EXPENDITURES FUND - ARP STATE FISCAL RECOVERY
2021-22 2022-23
All Other $600,000 $1,000,000 </t>
  </si>
  <si>
    <t>Funds for state workforce attraction and retention.</t>
  </si>
  <si>
    <t xml:space="preserve">Administration - Economic and Community Development 0069 Initiative: Provides one-time funding to build out a complementary talent and workforce attraction and retention system that gets people to the State and into the workforce.
FEDERAL EXPENDITURES FUND - ARP STATE FISCAL RECOVERY
2021-22 2022-23
All Other $2,000,000 $3,000,000 </t>
  </si>
  <si>
    <t>Funding for health care workforce recruitment efforts.</t>
  </si>
  <si>
    <t xml:space="preserve">Department of Health and Human Services Central Operations 0142 Initiative: Provides one-time funding to support nursing home, federally qualified health center and hospital health care recruitment efforts to address critical health care workforce shortages to be spent as part of a collaborative public-private partnership with providers.
FEDERAL EXPENDITURES FUND - ARP STATE FISCAL RECOVERY
2021-22 2022-23
All Other $1,000,000 $1,500,000 </t>
  </si>
  <si>
    <t xml:space="preserve">Economic and Community Development 0069 Initiative: Provides funding for on-the-job training for youth to explore career options, including funding for internships and supports, such as transportation, child care and technology. A portion of these funds must be distributed to the Jobs for Maine's Graduates program and adult education programs.
FEDERAL EXPENDITURES FUND - ARP STATE FISCAL RECOVERY
2021-22 2022-23
All Other $8,000,000 $17,000,000 </t>
  </si>
  <si>
    <t>Training and internships</t>
  </si>
  <si>
    <t>Funding for remote working integration and outreach.</t>
  </si>
  <si>
    <t xml:space="preserve">Administration - Economic and Community Development 0069 Initiative: Provides one-time funding to build out the infrastructure and information needed to attract and integrate remote workers into the State's communities and economy through clarifying all rules and requirements for employees and employers and providing marketing and outreach around this information; consideration of any specifics around tax implications or offering any incentives longer term; and development of employer materials for out-of-state employers with a remote worker cadre in the State.
FEDERAL EXPENDITURES FUND - ARP STATE FISCAL RECOVERY
2021-22 2022-23
All Other $500,000 $2,000,000 </t>
  </si>
  <si>
    <t>Funding to expand the state's coworking development program.</t>
  </si>
  <si>
    <t xml:space="preserve">Administration - Economic and Community Development 0069 Initiative: Provides one-time funding to support coworking development. In addition to expanding the existing coworking development program, this funding will be used to leverage the spaces as a mechanism for integrating remote workers into their communities in the State.
FEDERAL EXPENDITURES FUND - ARP STATE FISCAL RECOVERY
2021-22 2022-23
All Other $1,000,000 $1,500,000 </t>
  </si>
  <si>
    <t>Existing program</t>
  </si>
  <si>
    <t>Funds to support workforce development in the hospitality industry, heritage industries, health care and skilled trades.</t>
  </si>
  <si>
    <t xml:space="preserve">Maine Community College System - Board of Trustees 0556 Initiative: Provides one-time funding to support workforce development plans designed to meet the needs of workers and students, as well as employers and industries, especially those most affected by the COVID-19 pandemic, including the hospitality industry, heritage industries and health care, and skilled trades that are in demand and required for other economic opportunities, ranging from broadband expansion to affordable housing construction.
FEDERAL EXPENDITURES FUND - ARP STATE FISCAL RECOVERY
2021-22 2022-23
All Other $15,000,000 $20,000,000 </t>
  </si>
  <si>
    <t>Maine Community College System Board of Trustees</t>
  </si>
  <si>
    <t>Funds grants for career and technical education programs.</t>
  </si>
  <si>
    <t xml:space="preserve">Learning Systems Team Z081 Initiative: Provides one-time funding for infrastructure and equipment grants for career and technical education programs with a focus on career development and training to meet the State's workforce needs for economic recovery, workforce development and supporting good-paying job opportunities for students in the State.
FEDERAL EXPENDITURES FUND - ARP STATE FISCAL RECOVERY
2021-22 2022-23
All Other $10,000,000 $10,000,000 </t>
  </si>
  <si>
    <t>Funds competitive grant funds for higher education institutions and adult education programs with a focus on industries most affected by COVID-19.</t>
  </si>
  <si>
    <t xml:space="preserve">Learning Systems Team Z081 Initiative: Provides one-time funding for competitive grant funds for higher education institutions and adult education programs, with grant program criteria to be developed jointly by the Department of Economic and Community Development, the Department of Labor and the Department of Education based on meeting state workforce development plans designed to meet the needs of workers and students, as well as employers and industries, especially those most affected by COVID-19, and as required to support state economic growth strategies.
FEDERAL EXPENDITURES FUND - ARP STATE FISCAL RECOVERY
2021-22 2022-23
All Other $7,500,000 $7,500,000 </t>
  </si>
  <si>
    <t>Competitive grants</t>
  </si>
  <si>
    <t>Funds to support workforce development programs in the University of Maine System.</t>
  </si>
  <si>
    <t xml:space="preserve">Educational and General Activities - UMS 0031 Initiative: Provides one-time funding to support workforce development plans designed to meet the needs of workers and students, as well as employers and industries, especially those most affected by the COVID-19 pandemic, and economic needs that are in demand and required for other economic opportunities.
FEDERAL EXPENDITURES FUND - ARP STATE FISCAL RECOVERY
2021-22 2022-23
All Other $15,000,000 $20,000,000 </t>
  </si>
  <si>
    <t>University of Maine System Board of Trustees</t>
  </si>
  <si>
    <t>Funding to help promote diversity, equity and inclusion with the state's workforce.</t>
  </si>
  <si>
    <t xml:space="preserve">Administration - Economic and Community Development 0069 Page 21 - 130LR2086(16) Initiative: Provides funding for the promotion of diversity, equity and inclusion in the State's workforce and investment in the promotion of diversity, equity and inclusion in public and private hiring to include technical assistance to the State and businesses for hiring and retaining a diverse workforce.
FEDERAL EXPENDITURES FUND - ARP STATE FISCAL RECOVERY
2021-22 2022-23
All Other $500,000 $1,000,000 </t>
  </si>
  <si>
    <t>Funding for investments to support diverse businesses and nonprofits.</t>
  </si>
  <si>
    <t xml:space="preserve">Administration - Economic and Community Development 0069 Initiative: Provides funding for infrastructure investments to support diverse businesses and nonprofits.
FEDERAL EXPENDITURES FUND - ARP STATE FISCAL RECOVERY
2021-22 2022-23
All Other $1,000,000 $2,500,000 </t>
  </si>
  <si>
    <t>Funding for improved data collection to help advance opportunities and reduce barriers for workforce diversity.</t>
  </si>
  <si>
    <t xml:space="preserve">Department of Health and Human Services Central Operations 0142 Initiative: Provides one-time funding for improved data collection to support efforts to advance opportunities and reduce structural economic and workforce barriers for individuals of diverse backgrounds, cultures, races, genders and religions, as well as to reduce barriers for diverse businesses and nonprofits.
FEDERAL EXPENDITURES FUND - ARP STATE FISCAL RECOVERY
2021-22 2022-23
All Other $500,000 $500,000 </t>
  </si>
  <si>
    <t>Funding to assist underserved populations seeking employment.</t>
  </si>
  <si>
    <t xml:space="preserve">Employment Services Activity 0852 Initiative: Provides one-time funding to assist people in underserved populations with addressing basic needs and seeking employment.
FEDERAL EXPENDITURES FUND - ARP STATE FISCAL RECOVERY
2021-22 2022-23
All Other $500,000 $500,000 </t>
  </si>
  <si>
    <t xml:space="preserve">Employment Services Activity 0852 Initiative: Provides funding to expand the progressive employment program for all underrepresented populations and to provide technical assistance to employers.
FEDERAL EXPENDITURES FUND - ARP STATE FISCAL RECOVERY
2021-22 2022-23
All Other $500,000 $500,000 </t>
  </si>
  <si>
    <t xml:space="preserve">Employment Services Activity 0852 Initiative: Provides funding for apprenticeships to facilitate economic recovery for workers and businesses affected by the COVID-19 pandemic.
FEDERAL EXPENDITURES FUND - ARP STATE FISCAL RECOVERY
2021-22 2022-23
All Other $1,750,000 $2,250,000 </t>
  </si>
  <si>
    <t>Funding for workforce development for those affected by the pandemic.</t>
  </si>
  <si>
    <t xml:space="preserve">Employment Services Activity 0852 Initiative: Provides funding for connecting workers affected by the COVID-19 pandemic with jobs that match their skills, interests and geographic area, for overcoming barriers like transportation and child care and for the development of an online portal for connecting multiple workforce resources.
FEDERAL EXPENDITURES FUND - ARP STATE FISCAL RECOVERY
2021-22 2022-23
All Other $1,800,000 $1,900,000 </t>
  </si>
  <si>
    <t>Funding for the Competitive Skills Scholarship Program.</t>
  </si>
  <si>
    <t>Employment Services Activity 0852 Initiative: Provides funding for the Competitive Skills Scholarship Program to train disadvantaged individuals affected by the COVID-19 pandemic. FEDERAL EXPENDITURES FUND - ARP STATE FISCAL RECOVERY
2021-22 2022-23
All Other $500,000 $1,000,000</t>
  </si>
  <si>
    <t>Funds for training, networking and recruitment in industries hardest hit by the pandemic.</t>
  </si>
  <si>
    <t xml:space="preserve">Employment Services Activity 0852 Initiative: Provides funding to assist industries hardest hit by the COVID-19 pandemic with workforce development training, networking, recruitment and collaboration to raise career and industry awareness.
FEDERAL EXPENDITURES FUND - ARP STATE FISCAL RECOVERY
2021-22 2022-23
All Other $1,700,000 $2,000,000 </t>
  </si>
  <si>
    <t xml:space="preserve">Employment Services Activity 0852 Initiative: Establishes one limited-period Eligibility Specialist position through June 8, 2024 and provides All Other for outreach and other expenses related to the worker opportunity tax credit program in order to create incentives for employing traditionally disadvantaged populations, which have been hardest hit by the COVID-19 pandemic. FEDERAL EXPENDITURES FUND - ARP STATE FISCAL RECOVERY
2021-22 2022-23
Personal Services $77,974 $78,753
All Other $122,026 $121,247 </t>
  </si>
  <si>
    <t xml:space="preserve">Workforce Research Z164 Initiative: Establishes one limited-period Senior Economic Research Analyst position through June 8, 2024 and provides All Other for evaluation of workforce programs funded by the federal American Rescue Plan Act of 2021 through data analysis and impact evaluations.
FEDERAL EXPENDITURES FUND - ARP STATE FISCAL RECOVERY
2021-22 2022-23
Personal Services $98,833 $103,442
All Other $151,167 $246,558 </t>
  </si>
  <si>
    <t>Funding to build an online licensing and compliance portal.</t>
  </si>
  <si>
    <t xml:space="preserve">Maine Environmental Protection Fund 0421 Initiative: Provides one-time funding for contracted services to fully build an online licensing and compliance portal for the regulated community and citizens.
FEDERAL EXPENDITURES FUND - ARP STATE FISCAL RECOVERY
2021-22 2022-23
All Other $4,000,000 $4,000,000 </t>
  </si>
  <si>
    <t>Contracted services</t>
  </si>
  <si>
    <t>Funding for one limited-period Contract Grant Specialist position, one contracted distinguished educator position, and grants to school administrative units to establish or expand public prekindergarten programs.</t>
  </si>
  <si>
    <t xml:space="preserve">Early Childhood Infrastructure N394 Initiative: Establishes one limited-period Contract Grant Specialist position through June 10, 2023 and provides funding for one contracted distinguished educator position to provide technical assistance and professional learning to school administrative units for prekindergarten expansion. Provides funds to the Department of Education for grants to school administrative units to establish new or expanded public prekindergarten programs to increase the number of children accessing high-quality prekindergarten. Priority will be given to programs that engage in community partnerships, provide longer duration of education, support inclusive programming and enroll socioeconomically disadvantaged students.
FEDERAL EXPENDITURES FUND - ARP STATE FISCAL RECOVERY
2021-22 2022-23
Personal Services $81,773 $85,615
All Other $3,918,227 $5,914,385 </t>
  </si>
  <si>
    <t>Position creation/salary; grants</t>
  </si>
  <si>
    <t xml:space="preserve">Efficiency Maine Trust Z100 Initiative: Provides one-time funding to accelerate weatherization and efficiency upgrades for homes in the State, especially for low-income, older residents and renters, to assist municipal, county, school and community organizations to secure efficiency grants by providing matching funds and to support incentives for industries and businesses to invest in energy cost-savings and efficiency measures, especially those businesses struggling to recover from the COVID-19 pandemic economic downturn, including through initiatives to develop and support climate change mitigation strategies designed to reduce greenhouse gas emissions at industrial facilities in the State. FEDERAL EXPENDITURES FUND - ARP STATE FISCAL RECOVERY
2021-22 2022-23
All Other $15,000,000 $35,000,000 </t>
  </si>
  <si>
    <t>Maine Efficiency Trust</t>
  </si>
  <si>
    <t>Funds a competitive grant program used to upgrade municipal culverts.</t>
  </si>
  <si>
    <t xml:space="preserve">Maine Environmental Protection Fund 0421 Initiative: Provides one-time funding for a competitive grant program that matches local funding for the upgrade of municipal culverts at stream crossings.
FEDERAL EXPENDITURES FUND - ARP STATE FISCAL RECOVERY
2021-22 2022-23
All Other $1,500,000 $1,500,000 </t>
  </si>
  <si>
    <t>Funding for drinking water treatment, environmental testing and waste management.</t>
  </si>
  <si>
    <t xml:space="preserve">Remediation and Waste Management 0247 Initiative: Provides one-time funding to support the treatment of drinking water, environmental testing and management of contaminated wastes caused by perfluoroalkyl and polyfluoroalkyl substances.
FEDERAL EXPENDITURES FUND - ARP STATE FISCAL RECOVERY
2021-22 2022-23
All Other $2,500,000 $2,500,000 </t>
  </si>
  <si>
    <t>Funds one limited-period Social Services Manager I position as well as grants for child care facilities.</t>
  </si>
  <si>
    <t xml:space="preserve">Child Care Services 0563 Initiative: Establishes one limited-period Social Services Manager I position through June 17, 2023 and provides one-time funding for grants to renovate, expand or construct child care facilities to increase availability of accessible and affordable child care. Page 28 - 130LR2086(16) FEDERAL EXPENDITURES FUND - ARP STATE FISCAL RECOVERY
2021-22 2022-23
Personal Services $101,703 $106,583
All Other $4,898,297 $4,893,417 </t>
  </si>
  <si>
    <t xml:space="preserve">Housing Authority - State 0442 Initiative: Provides one-time funding to expand housing options that are affordable to workers and their families to own or rent, through existing financing programs through the authority, as well as new incentives in partnership with the Department of Economic and Community Development using input from stakeholders, municipalities and community providers. These funds may also be used to provide planning and technical assistance for communities, developers and builders to encourage construction or production of affordable, energy-efficient housing units close to services and employment centers to support individuals, families and state workforce needs.
FEDERAL EXPENDITURES FUND - ARP STATE FISCAL RECOVERY
2021-22 2022-23
All Other $10,000,000 $40,000,000 </t>
  </si>
  <si>
    <t>Maine State Housing Authority</t>
  </si>
  <si>
    <t>Funding for expansion of high-speed broadband access.</t>
  </si>
  <si>
    <t xml:space="preserve">Maine Connectivity Authority N390 Page 29 - 130LR2086(16) Initiative: Provides one-time funding for the expansion of affordable high-speed broadband access in the State, leveraging private funding and ensuring long-term benefit for the State through the new Maine Connectivity Authority. The new Maine Connectivity Authority will collaborate with organizations representing marginalized and historically disadvantaged groups when making determinations regarding the distribution of these funds.
FEDERAL EXPENDITURES FUND - ARP STATE FISCAL RECOVERY
2021-22 2022-23
All Other $10,000,000 $11,000,000 </t>
  </si>
  <si>
    <t>Funds to expand the number of electric vehicle charging stations.</t>
  </si>
  <si>
    <t xml:space="preserve">Charging Infrastructure N396 Initiative: Provides one-time funding to expand state, municipal and other publicly accessible electric vehicle charging stations and related infrastructure. These funds will be administered by the department in collaboration with the Efficiency Maine Trust and will support the continued expansion of electric vehicle charging stations at town buildings, school buildings, state facilities and other public facilities and at private businesses open to the general public.
FEDERAL EXPENDITURES FUND - ARP STATE FISCAL RECOVERY
2021-22 2022-23
All Other $3,000,000 $5,000,000 </t>
  </si>
  <si>
    <t xml:space="preserve">Funding for infrastructure improvements that support public safety and emergency management. </t>
  </si>
  <si>
    <t>Infrastructure Adaptation Fund N395 Initiative: Provides one-time funding to the department for the municipal, regional and state infrastructure adaptation improvements that support public safety and emergency management and infrastructure resiliency. Funds will be administered by the department and will be awarded by an interagency board using a competitive process. Project rating criteria may include the potential extent of public safety, emergency management and infrastructure resiliency benefits, ability to leverage federal and other funding, project-readiness, overall benefit-cost and related economic benefits.
FEDERAL EXPENDITURES FUND - ARP STATE FISCAL RECOVERY
2021-22 2022-23
All Other $5,000,000 $15,000,000</t>
  </si>
  <si>
    <t>Funds competitive grants for workforce transportation pilot projects.</t>
  </si>
  <si>
    <t xml:space="preserve">Multimodal - Transit 0443 Initiative: Provides funding to support initiatives and competitive grants for local, regional and state workforce transportation pilot projects aimed at connecting workers to employment opportunities, especially in rural areas where transportation options are limited, thereby promoting economic security, workforce development and community benefits. This funding can be used for capital and operating costs including program startup costs. FEDERAL EXPENDITURES FUND - ARP STATE FISCAL RECOVERY
2021-22 2022-23
All Other $2,000,000 $3,000,000 </t>
  </si>
  <si>
    <t>Funding for the dredging of marine facilities in Portland and South Portland.</t>
  </si>
  <si>
    <t>Multimodal Transportation Fund Z017 Initiative: Provides funding for the construction of a confined aquatic disposal cell within the Port of Portland and maintenance dredging of the marine facilities of Portland and South Portland. Funds from this allocation may be allotted only to replace unrealized federal funding.
FEDERAL EXPENDITURES FUND - ARP STATE FISCAL RECOVERY
2021-22 2022-23
Capital Expenditures $10,000,000 $0</t>
  </si>
  <si>
    <t>Funding for wastewater and infrastructure projects.</t>
  </si>
  <si>
    <t xml:space="preserve">Maine Environmental Protection Fund 0421 Initiative: Provides one-time funding for municipal wastewater and infrastructure projects, which will leverage local federal American Rescue Plan Act of 2021 funds and accelerate the timeline of these essential local projects that protect public health, provide community benefits, reduce the burden for local ratepayers and support construction jobs. Funding will be provided directly to recipients.
FEDERAL EXPENDITURES FUND - ARP STATE FISCAL RECOVERY
2021-22 2022-23
All Other $10,000,000 $12,000,000 </t>
  </si>
  <si>
    <t>Funding for the Small Community Grant Program to support septic repair and replacement projects.</t>
  </si>
  <si>
    <t>Maine Environmental Protection Fund 0421 Initiative: Provides one-time funding for the Small Community Grant Program, which supports septic repair and replacement projects, supporting water quality and public health for communities, water bodies and fisheries.
FEDERAL EXPENDITURES FUND - ARP STATE FISCAL RECOVERY
2021-22 2022-23
All Other $1,000,000 $2,000,000</t>
  </si>
  <si>
    <t>Funds for address risk to public health through public water system improvements.</t>
  </si>
  <si>
    <t xml:space="preserve">Maine Center for Disease Control and Prevention 0143 Initiative: Provides one-time funding to expand efforts to address imminent risk to public health through investment in public water system improvements, including mitigation of lead in drinking water at schools and daycares and perfluoroalkyl and polyfluoroalkyl substances, or PFAS, effects. Funding will also be used for upgrades to critical infrastructure, including but not limited to supply sources, treatment facilities, pump stations, distribution piping and storage tanks to ensure compliance with the federal Safe Drinking Water Act.
FEDERAL EXPENDITURES FUND - ARP STATE FISCAL RECOVERY
2021-22 2022-23
All Other $10,000,000 $15,000,000 </t>
  </si>
  <si>
    <t xml:space="preserve">Parks - General Operations Z221 Initiative: Establishes 2 limited-period Civil Engineer II positions through June 8, 2024 and provides funding to support urgent capital infrastructure improvements at state parks to accommodate the significant increased use seen during the COVID-19 pandemic and also to bolster the recreational and tourism opportunities for state parks as they support recovery in the State's tourism and outdoor recreation sectors.
FEDERAL EXPENDITURES FUND - ARP STATE FISCAL RECOVERY
2021-22 2022-23
Personal Services $197,142 $206,360
All Other $1,960,572 $7,958,728
Capital Expenditures $7,842,286 $31,834,912 </t>
  </si>
  <si>
    <t>Position creation/salary; existing programs</t>
  </si>
  <si>
    <t>Funds to replace and improve infrastructure at the New Gloucester fish hatchery and Grand Lake Stream hatchery.</t>
  </si>
  <si>
    <t xml:space="preserve">Fisheries and Hatcheries Operations 0535 Initiative: Provides funding to support the replacement of antiquated infrastructure at the 88-year-old New Gloucester fish hatchery, create needed capacity at the Grand Lake Stream hatchery to manage fish disease threats and conserve an endemic population of landlocked Atlantic salmon and improve the quality of hatchery effluent at all 8 fish culture facilities, which will improve protections to receiving waters.
FEDERAL EXPENDITURES FUND - ARP STATE FISCAL RECOVERY
2021-22 2022-23
All Other $5,000,000 $15,000,000 </t>
  </si>
  <si>
    <t>Department of Inland Fisheries and Wildlife</t>
  </si>
  <si>
    <t>Funding for energy efficiency and public access improvements to Boothbay Harbor facilities.</t>
  </si>
  <si>
    <t xml:space="preserve">Bureau of Marine Science 0027 Initiative: Provides one-time funding to support energy efficiency improvements and improved public access to the ocean at the department's Boothbay Harbor facilities and improved public access at state facilities for recreational access to the ocean with rebuilt ramps, roadways and federal Americans with Disabilities Act of 1990 compliant piers.
FEDERAL EXPENDITURES FUND - ARP STATE FISCAL RECOVERY
2021-22 2022-23
Capital Expenditures $1,065,000 $500,000 </t>
  </si>
  <si>
    <t>Funds for research and policy initiatives related to the economic sustainability in the state's fisheries.</t>
  </si>
  <si>
    <t xml:space="preserve">Bureau of Policy and Management 0258 Initiative: Provides funding to support state research and policy initiatives related to economic sustainability in the State's fisheries related to protection of North Atlantic right whales, lobster fishery monitoring and development of offshore wind energy.
FEDERAL EXPENDITURES FUND - ARP STATE FISCAL RECOVERY
2021-22 2022-23
All Other $3,000,000 $0 </t>
  </si>
  <si>
    <t xml:space="preserve">Bureau of Policy and Management 0258 Initiative: Provides one-time funding for infrastructure projects that support fisheries connectivity and habitat restoration.
FEDERAL EXPENDITURES FUND - ARP STATE FISCAL RECOVERY
2021-22 2022-23
All Other $0 $7,635,000 </t>
  </si>
  <si>
    <t>Funds for equipment purchases and upgrades for monitoring related to shellfish and water quality.</t>
  </si>
  <si>
    <t xml:space="preserve">Bureau of Public Health Z154 Initiative: Provides funding to purchase and upgrade equipment for public health monitoring related to shellfish and water quality with the goal of maximizing harvest opportunities in both the aquaculture and wild shellfish sectors.
FEDERAL EXPENDITURES FUND - ARP STATE FISCAL RECOVERY
2021-22 2022-23
Capital Expenditures $475,000 $0 </t>
  </si>
  <si>
    <t>Funding for Marine Patrol infrastructure replacements and repairs, including a new offshore patrol vessel.</t>
  </si>
  <si>
    <t xml:space="preserve">Marine Patrol - Bureau of 0029 Initiative: Provides funding for Marine Patrol infrastructure, including replacing and repairing failing floats and pilings at the Rockland facility; replacing failing infrastructure at the Boothbay Harbor and Lamoine watercraft facilities; and supporting construction of a new Marine Patrol offshore patrol vessel focusing on lobster fishery rules enforcement for right whale protection and using a Tier 4 clean-burning diesel engine that would be the first of its kind in the State.
FEDERAL EXPENDITURES FUND - ARP STATE FISCAL RECOVERY
2021-22 2022-23
Capital Expenditures $3,325,000 $0 </t>
  </si>
  <si>
    <t>Funds grants to support electricity grid upgrades for new, struggling or growing businesses.</t>
  </si>
  <si>
    <t xml:space="preserve">Business Development 0585 Initiative: Provides 2 years of grant funding to support electricity grid upgrades that will support economic recovery for new, struggling or growing businesses with a focus on rural economic development projects, including areas that have been hardest hit by COVID-19 economic effects and enabling heritage industry projects in food processing, forestry and other manufacturing projects. The grants will be managed in coordination with the Governor's Energy Office, seeking to leverage private capital and federal economic development funding opportunities.
FEDERAL EXPENDITURES FUND - ARP STATE FISCAL RECOVERY
2021-22 2022-23
All Other $4,000,000 $4,000,000 </t>
  </si>
  <si>
    <t xml:space="preserve">Bureau of General Services - Capital Construction and Improvement Reserve Fund 0883 Initiative: Provides funding for capital construction and repair to address air quality and energy efficiency improvements in Augusta area state-owned buildings.
FEDERAL EXPENDITURES FUND - ARP STATE FISCAL RECOVERY
2021-22 2022-23
All Other $5,000,000 $5,000,000 </t>
  </si>
  <si>
    <t>Funding to improve digital services for citizens to transition into a one-stop structure for online government services.</t>
  </si>
  <si>
    <t xml:space="preserve">Information Services 0155 Initiative: Provides funding to enhance of the delivery of digital services for citizens. This project aims to develop a single citizen login and begin the transition of services into a one-stop structure for government services such that citizens of the state can find and navigate State Government’s digital presence without a full understanding of state agency structures.
FEDERAL EXPENDITURES FUND - ARP STATE FISCAL RECOVERY
2021-22 2022-23
All Other $3,000,000 $7,000,000 </t>
  </si>
  <si>
    <t>Funds to modernize state digital and physical technology including the state radio network.</t>
  </si>
  <si>
    <t xml:space="preserve">Information Services 0155 Initiative: Provides funding to modernize digital and physical technology assets, including the state radio network. Modernization of digital and physical technology assets are Page 36 - 130LR2086(16) required to begin moving away from aging assets that represent accumulating technical debt and risk.
FEDERAL EXPENDITURES FUND - ARP STATE FISCAL RECOVERY
2021-22 2022-23
All Other $5,000,000 $15,000,000 </t>
  </si>
  <si>
    <t xml:space="preserve">Funds for state agency cybersecurity measures, business continuity and workforce enhancements. </t>
  </si>
  <si>
    <t xml:space="preserve">Information Services 0155 Initiative: Provides funding to tackle the highest-risk areas identified by an external program review, including formalizing a business continuity plan for the State's information technology and setting a framework for providing leadership to state agencies in business continuity planning. This one-time funding for cybersecurity will augment the proposed General Fund appropriation request and provide the resources needed to tackle some of the highest-risk areas, including business continuity planning and workforce enhancements. FEDERAL EXPENDITURES FUND - ARP STATE FISCAL RECOVERY
2021-22 2022-23
All Other $2,000,000 $4,000,000 </t>
  </si>
  <si>
    <t>Funding to increase the effectiveness of remote work capability.</t>
  </si>
  <si>
    <t xml:space="preserve">Information Services 0155 Initiative: Provides funding to increase the effectiveness of remote work capability. FEDERAL EXPENDITURES FUND - ARP STATE FISCAL RECOVERY
2021-22 2022-23
All Other $2,000,000 $2,000,000 </t>
  </si>
  <si>
    <t>Funding to support and maintain the state's cybersecurity program.</t>
  </si>
  <si>
    <t xml:space="preserve">Information Services 0155 Initiative: Provides funding to support and maintain the State's cybersecurity program and investments.
FEDERAL EXPENDITURES FUND - ARP STATE FISCAL RECOVERY
2021-22 2022-23
All Other $4,078,002 $4,095,400 </t>
  </si>
  <si>
    <t>Funding to support financial management oversight of funds from the State Fiscal Recovery Fund.</t>
  </si>
  <si>
    <t xml:space="preserve">American Rescue Plan Audit, Controller and Program Management N397 Initiative: Provides one-time allocations necessary to support all aspects of financial management oversight of funds from the State Fiscal Recovery Fund established in the federal American Rescue Plan Act of 2021, including state discretionary and direct funds as well as the local pass-through funds authorized in the federal American Rescue Plan Act of 2021.
FEDERAL EXPENDITURES FUND - ARP STATE FISCAL RECOVERY
2021-22 2022-23
All Other $9,228,561 $12,766,569 </t>
  </si>
  <si>
    <t>Funding to reimburse municipalities for deferred property taxes.</t>
  </si>
  <si>
    <t xml:space="preserve">Elderly Tax Deferral Program 0650 Initiative: Provides funding to reimburse municipalities for deferred property taxes.
FEDERAL EXPENDITURES FUND - ARP STATE FISCAL RECOVERY
2021-22 2022-23
All Other $844,370 $2,390,889 </t>
  </si>
  <si>
    <t>Reimbursements</t>
  </si>
  <si>
    <t>Funds one limited-period Property Appraiser position and costs related the application process.</t>
  </si>
  <si>
    <t xml:space="preserve">Revenue Services, Bureau of 0002 Initiative: Provides funding for one limited-period Property Appraiser position, computer programming costs and other related costs to review, approve and audit applications. This position will end on or before June 30, 2023.
FEDERAL EXPENDITURES FUND - ARP STATE FISCAL RECOVERY
2021-22 2022-23
Personal Services $42,538 $86,099
All Other $113,092 $23,012 </t>
  </si>
  <si>
    <t>Funds to establish a program offering free well water testing for low-income residents.</t>
  </si>
  <si>
    <t>Maine Center for Disease Control and Prevention 0143 Initiative: Provides funding to the department to establish and maintain a program through the Maine Center for Disease Control and Prevention's Health and Environmental Testing Laboratory offering free well water testing for low-income residents of the State.
FEDERAL EXPENDITURES FUND - ARP STATE FISCAL RECOVERY
2021-22 2022-23
All Other $51,484 $51,484</t>
  </si>
  <si>
    <t>Program creation</t>
  </si>
  <si>
    <t>Funding for pilot program to provide family caregiver grants.</t>
  </si>
  <si>
    <t xml:space="preserve">Office of Aging and Disability Services Central Office 0140 Initiative: Provides one-time funding to the Respite Care Fund within the department to provide family caregiver grants for the pilot program.
FEDERAL EXPENDITURES FUND - ARP STATE FISCAL RECOVERY
2021-22 2022-23
All Other $4,500,000 $0 </t>
  </si>
  <si>
    <t>Funding to cover administrative costs of the Respite Care Fund pilot program.</t>
  </si>
  <si>
    <t xml:space="preserve">Office of Aging and Disability Services Central Office 0140 Initiative: Provides one-time funding to the Respite Care Fund within the department to cover administrative costs of the pilot program.
FEDERAL EXPENDITURES FUND - ARP STATE FISCAL RECOVERY
2021-22 2022-23
All Other $450,000 $0 </t>
  </si>
  <si>
    <t>Funds to contract with a third party for an evaluation of the Respite Care Fund pilot program.</t>
  </si>
  <si>
    <t>Office of Aging and Disability Services Central Office 0140 Initiative: Provides one-time funding to the Respite Care Fund within the department to contract with a 3rd party for an evaluation of the pilot program.
FEDERAL EXPENDITURES FUND - ARP STATE FISCAL RECOVERY
2021-22 2022-23
All Other $150,000 $0</t>
  </si>
  <si>
    <t>Funding for a pilot program to reimburse parents providing in-home personal care services by registering as a personal care agency.</t>
  </si>
  <si>
    <t xml:space="preserve">Medical Care - Payments to Providers Initiative: Provides one-time funding for a pilot program for the reimbursement of a parent providing in-home personal care services to the parent's child by allowing the parent to register as a personal care agency.
FEDERAL EXPENDITURES FUND - ARP STATE FISCAL RECOVERY
2021-22 2022-23
All Other $155,000 $310,000 </t>
  </si>
  <si>
    <t>Pilot program</t>
  </si>
  <si>
    <t>Funds to renovate a wharf and bulkhead at the Gulf of Maine Research Institute.</t>
  </si>
  <si>
    <t xml:space="preserve">Administration - Economic and Community Development 0069 Initiative: Provides one-time funds to complete the renovation of a wharf and bulkhead at the Gulf of Maine Research Institute in Portland to bring the wharf back into operation for a fishing vessel berthing resource to support marine research at sea and for continued long-term marine job development. FEDERAL EXPENDITURES FUND - ARP STATE FISCAL RECOVERY
2021-22 2022-23
All Other $2,000,000 $0 </t>
  </si>
  <si>
    <t>Funding for grants to establish the Help Maine Grow System and the First 4 ME Early Care and Education Program.</t>
  </si>
  <si>
    <t xml:space="preserve">Child Care Services 0563 Initiative: Provides allocations for grants for the establishment and administration of the Help Maine Grow System and the First 4 ME Early Care and Education Program. Funds from this allocation may be allotted only if child care development block grant funds are not available as provided in Public Law 2021, chapter 457.
FEDERAL EXPENDITURES FUND - ARP STATE FISCAL RECOVERY
2021-22 2022-23
All Other $1,114,916 $4,121,559 </t>
  </si>
  <si>
    <t>Funds three limited-period Social Services Program Specialist II positions.</t>
  </si>
  <si>
    <t xml:space="preserve">Department of Health and Human Services Central Operations 0142 Initiative: Establishes 3 limited-period Social Services Program Specialist II positions through June 17, 2023 and provides funding for related All Other costs.
FEDERAL EXPENDITURES FUND - ARP STATE FISCAL RECOVERY
2021-22 2022-23
Personal Services $280,095 $293,268
All Other $19,062 $19,062 </t>
  </si>
  <si>
    <t>Funding for supplemental payments to providers during 2022.</t>
  </si>
  <si>
    <t>Provider payments</t>
  </si>
  <si>
    <t>Funding for grants for emergency homeless shelters.</t>
  </si>
  <si>
    <t xml:space="preserve">Shelter Operating Subsidy 0661 Initiative: Provides one-time funds for grants to existing emergency homeless shelters, including those that assist homeless youth, to be used for operations, maintenance or capital improvements.
FEDERAL EXPENDITURES FUND - ARP STATE FISCAL RECOVERY
2021-22 2022-23
All Other $10,000,000 $0 </t>
  </si>
  <si>
    <t>Providing additional funding for counsel fees for the Commission on Indigent Legal Services.</t>
  </si>
  <si>
    <t xml:space="preserve">Maine Commission on Indigent Legal Services Z112 Initiative: Allocates additional funds for counsel fees due to a backlog of cases caused by the COVID-19 pandemic.
FEDERAL EXPENDITURES FUND - ARP STATE FISCAL RECOVERY
2021-22 2022-23
All Other $4,000,000 $0 </t>
  </si>
  <si>
    <t>Maine Commission on Indigent Legal Services</t>
  </si>
  <si>
    <t>Counsel fees</t>
  </si>
  <si>
    <t>Funds the renovation and restoration of the infrastructure in Castine.</t>
  </si>
  <si>
    <t xml:space="preserve">Maritime Academy - Operations 0035 Initiative: Provides one-time funds for the renovation and restoration of state-owned waterfront and shoreside infrastructure in Castine.
FEDERAL EXPENDITURES FUND - ARP STATE FISCAL RECOVERY
2021-22 2022-23
All Other $2,000,000 $0 </t>
  </si>
  <si>
    <t>Maine Maritime Academy</t>
  </si>
  <si>
    <t>Funds to upgrade the infrastructure systems that carry the emergency alert system.</t>
  </si>
  <si>
    <t xml:space="preserve">Maine Public Broadcasting Corporation 0033 Initiative: Provides one-time funds to replace transmitter and studio components of existing infrastructure systems that carry the emergency alert system that have reached the end of their useful lifespans.
FEDERAL EXPENDITURES FUND - ARP STATE FISCAL RECOVERY
2021-22 2022-23
All Other $5,000,000 $5,000,000 </t>
  </si>
  <si>
    <t>Funds to improve public health infrastructure to reduce disparities in outcomes for minority groups.</t>
  </si>
  <si>
    <t xml:space="preserve">Racial, Indigenous and Tribal Populations N329 Initiative: Provides one-time funds to support development of a strategy and one-time investments in public health infrastructure to reduce disparities in outcomes for residents of the State in minority groups. FEDERAL EXPENDITURES FUND - ARP STATE FISCAL RECOVERY
2021-22 2022-23
All Other $500,000 $500,000 </t>
  </si>
  <si>
    <t>Permanent Commission on the Status of Racial, Indigenous and Tribal Populations</t>
  </si>
  <si>
    <t>Funding for the nursing education loan repayment program.</t>
  </si>
  <si>
    <t xml:space="preserve">Nursing Education Loan Repayment Program N362 Initiative: Provides one-time funds to the nursing education loan repayment program to enable it to begin making loan repayments and to accommodate the increased loan repayment amounts. FEDERAL EXPENDITURES FUND - ARP STATE FISCAL RECOVERY
2021-22 2022-23
All Other $1,000,000 $0 </t>
  </si>
  <si>
    <t>Funds for civil legal services for those unable to afford a lawyer by providing additional funding to continue foreclosure assistance and community redevelopment legal assistance projects.</t>
  </si>
  <si>
    <t xml:space="preserve">Courts - Supreme, Superior and District 0063 Initiative: Provides funding for civil legal services for persons unable to afford a lawyer to assist in recovery from the COVID-19 pandemic by providing additional funds to continue foreclosure assistance and community redevelopment legal assistance projects previously funded by grants from Bank of America settlement funds administered by the Maine Justice Foundation. These funds will be distributed by the administrator of the Maine Civil Legal Services Fund to the same providers in the same amounts as those expiring grants, notwithstanding and in addition to the amounts otherwise distributed pursuant to the Maine Revised Statutes, Title 4, section 18-A.
FEDERAL EXPENDITURES FUND - ARP STATE FISCAL RECOVERY
2021-22 2022-23
All Other $295,504 $295,504 </t>
  </si>
  <si>
    <t>Funds to hire people to serve as "housing navigators" to work with local housing authorities and provide mentoring services.</t>
  </si>
  <si>
    <t>Housing Authority - State 0442 Initiative: Provides one-time funds to hire individuals to act as "housing navigators" to work with local housing authorities, general assistance programs or nonprofit organizations to assist tenants with locating housing and completing the rental process and to provide mentoring services to promote successful landlord-tenant relationships.
FEDERAL EXPENDITURES FUND - ARP STATE FISCAL RECOVERY
2021-22 2022-23
All Other $1,500,000 $0</t>
  </si>
  <si>
    <t>Position creation</t>
  </si>
  <si>
    <t>Funds pilot project for outreach and support services for active duty military who are transitioning to civilian life.</t>
  </si>
  <si>
    <t xml:space="preserve">Administration - Economic and Community Development 0069 Initiative: Provides one-time funds in fiscal year 2021-22 for the first year of a pilot project for outreach and support services for active duty military members who are transitioning to civilian life in the State and their families.
FEDERAL EXPENDITURES FUND - ARP STATE FISCAL RECOVERY
2021-22 2022-23
All Other $200,000 $0 </t>
  </si>
  <si>
    <t>Pilot project</t>
  </si>
  <si>
    <t xml:space="preserve">Bureau of Agriculture 0393 Initiative: Provides one-time funds for reimbursement of board expenses of the Maine Agriculture, Food System and Forest Products Infrastructure Investment Advisory Board. FEDERAL EXPENDITURES FUND - ARP STATE FISCAL RECOVERY
2021-22 2022-23
 All Other $4,800 $4,800 </t>
  </si>
  <si>
    <t>Funding for contracted facilitation services within the Bureau of Agriculture.</t>
  </si>
  <si>
    <t xml:space="preserve">Bureau of Agriculture 0393 Initiative: Provides one-time funds for contracted facilitation services. FEDERAL EXPENDITURES FUND - ARP STATE FISCAL RECOVERY
2021-22 2022-23
All Other $72,400 $0 </t>
  </si>
  <si>
    <t>Funding for a career advancement and navigation pilot program.</t>
  </si>
  <si>
    <t xml:space="preserve">Adult Education 0364 Initiative: Establishes one limited-period Regional Education Representative position and provides funding for related All Other costs to implement and administer the career advancement and navigation pilot program effective November 1, 2021. The position will end on June 8, 2024.
FEDERAL EXPENDITURES FUND - ARP STATE FISCAL RECOVERY
2021-22 2022-23
Personal Services $67,869 $107,737
All Other $3,880 $3,880 </t>
  </si>
  <si>
    <t>Provides funding to local schools to hire four limited-period career advancement and navigation specialists.</t>
  </si>
  <si>
    <t xml:space="preserve">Adult Education 0364 Initiative: Provides one-time funds for local school administrative units to hire 4 limited-period career advancement and navigation specialists to support the career advancement and navigation pilot program effective November 1, 2021.
FEDERAL EXPENDITURES FUND - ARP STATE FISCAL RECOVERY
2021-22 2022-23
All Other $253,851 $338,468 </t>
  </si>
  <si>
    <t xml:space="preserve">Learning Systems Team Z081 Initiative: Provides one-time funds for technology costs to implement and administer the career advancement and navigation pilot program beginning November 1, 2021.
FEDERAL EXPENDITURES FUND - ARP STATE FISCAL RECOVERY
2021-22 2022-23
All Other $2,503 $2,503 </t>
  </si>
  <si>
    <t>Florida</t>
  </si>
  <si>
    <t>Funds to give a one-time bonus of $1,000 to essential first responders.</t>
  </si>
  <si>
    <t>SB 2500</t>
  </si>
  <si>
    <t>PAYMENTS TO PANDEMIC FIRST RESPONDERS The nonrecurring sum of $208,437,342 from the General Revenue Fund is appropriated to the Department of Economic Opportunity to distribute a one-time bonus payment of $1,000 to each essential first responder. An essential first responder is an individual who is a first responder, considered an essential frontline worker in responding to the COVID-19 pandemic, and employed by a state or local government who is a sworn law enforcement officer, emergency medical technician, firefighter, paramedic, Institutional Security Officer, Chief, Specialist, or Supervisor of the Department of Children and Families or Agency for Persons with Disabilities, or Department of Corrections’ Certified Correctional Officer, Certified Correctional Probation Officer, or IG Inspector. The bonus payment shall be adjusted to include 7.65 percent for Federal Insurance Contribution Act (FICA) tax. Each bonus payment shall be pro-rated based on the full-time equivalency of the employee’s position. Employees classified as being other personnel services (OPS) or temporary employees are not eligible for the bonus payment. Impacted collective bargaining units are not precluded from bargaining over wages; however, the funding allocation for the one-time bonus payment must be used solely to comply with the requirements of this section.
The Department of Economic Opportunity must develop a plan for distribution of the funds. Applicable state agencies and each local entity must assist the department with the collection of necessary data and provide all other information or assistance required by the department. At a minimum, the plan must address the following: (1) The number and type of first responders employed by each applicable state agency and local entity. (2) The method to distribute the appropriate funds to the applicable state agency and local entity to make the one-time bonus payment to eligible individuals in the most efficient and quickest manner available. (3) The estimated cost to the department associated with the development, administration, and distribution of the funds. (4) Eligibility criteria, which must include at a minimum: (a) The employee must currently be employed and have been continuously employed by the applicable state agency or local entity since March 1, 2020. (b) The employee must not have been the subject of any disciplinary action during the period of March 1, 2020, through the date the economic payment check is distributed to the individual. The term "disciplinary action" includes written reprimands, suspensions, dismissals, and involuntary or voluntary demotions that were associated with disciplinary actions. (c) Other criteria deemed essential by the department to determine eligibility and make payments.
The Department of Economic Opportunity shall submit the plan to the Executive Office of the Governor’s Office of Policy and Budget, the chair of the Senate Appropriations Committee, and the chair of the House Appropriations Committee by October 1, 2021. The Department of Economic Opportunity is authorized to submit budget amendments, pursuant to chapter 216, Florida Statutes, as necessary for the distribution of funds to applicable state and local entities. Funds must be distributed to individuals as soon as possible.</t>
  </si>
  <si>
    <t>Department of Economic Opportunity</t>
  </si>
  <si>
    <t>Bonus payments</t>
  </si>
  <si>
    <t>Funds for revenue replacement within the Department of Transportation.</t>
  </si>
  <si>
    <t>STATE TRANSPORTATION TRUST FUND The Chief Financial Officer shall transfer $2,000,000,000 from the General Revenue Fund to the State Transportation Trust Fund in the Department of Transportation to offset revenue losses associated with the COVID-19 pandemic. From these funds, $1,750,000,000 must be used on State Highway System projects, and the department shall place a priority on restoring funding for such projects in the Work Program that were deferred or deleted under Executive Order 20-275 issued on October 23, 2020. The remaining $250,000,000 must be allocated for grants for port operations to Florida ports, as defined in section 311.09, Florida Statutes, with cruise ship or cargo traffic that was impacted by COVID-19. The nonrecurring sum of $813,000,000 from the State Transportation Trust Fund is appropriated to the department in Fixed Capital Outlay for State Highway System projects, and the nonrecurring sum of $250,000,000 from the State Transportation Trust Fund is appropriated to the department for port operations.</t>
  </si>
  <si>
    <t>Existing projects and operations; grants.</t>
  </si>
  <si>
    <t>Funds for the Emergency Preparedness and Response Fund.</t>
  </si>
  <si>
    <t>Existing fund</t>
  </si>
  <si>
    <t xml:space="preserve">Funds for the Resilient Florida Grant Program. </t>
  </si>
  <si>
    <t>RESILIENT FLORIDA TRUST FUND The Chief Financial Officer shall transfer $500,000,000 from the General Revenue Fund to the Resilient Florida Trust Fund in the Department of Environmental Protection. The nonrecurring sum of $500,000,000 from the Resilient Florida Trust Fund is appropriated in Fixed Capital Outlay for the Resilient Florida Grant Program authorized in Senate Bill 1954. This section is contingent upon Senate Bill 1954 and Senate Bill 2514, or similar legislation, becoming a law.</t>
  </si>
  <si>
    <t>Funds for the wastewater grant program.</t>
  </si>
  <si>
    <t>WATER PROTECTION AND SUSTAINABILITY PROGRAM TRUST FUND The Chief Financial Officer shall transfer $500,000,000 from the General Revenue Fund to the Water Protection and Sustainability Program Trust Fund in the Department of Environmental Protection. The nonrecurring sum of $500,000,000 from the Water Protection and Sustainability Program Trust Fund is appropriated in Fixed Capital Outlay for the wastewater grant program authorized in section 403.0673, Florida Statutes. This section is contingent upon Senate Bill 2512, or similar legislation, becoming a law.</t>
  </si>
  <si>
    <t>DEFERRED BUILDING MAINTENANCE PROGRAM The nonrecurring sum of $350,000,000 is appropriated to Administered Funds to address negative economic impacts to the state resulting from the COVID-19 pandemic by investing in deferred maintenance needs in state, college, and university facilities. The funds shall be held in reserve. State agencies and the judicial branch are authorized to develop and submit to the Executive Office of the Governor a list of maintenance, repair, and renovation projects that will improve the health and safety of such facilities. Eligible projects include those which improve air quality to reduce the risk of viral and environmental health hazards; correct critical life safety issues; improve water and sewer infrastructure; mitigate environmental deficiencies; ensure compliance with the Americans with Disabilities Act; or ensure compliance with building codes. The Executive Office of the Governor shall review the submitted project lists and develop a statewide funding plan. The funding plan shall be submitted to the Legislative Budget Commission no later than September 1, 2021, for approval. After the funding plan is approved by the Commission, 20 percent of the funds shall be released immediately. Budget amendments may be submitted for the additional release of funds pursuant to the provisions of chapter 216, Florida Statutes.</t>
  </si>
  <si>
    <t>Budget</t>
  </si>
  <si>
    <t>Funds for the Budget Stabilization Fund</t>
  </si>
  <si>
    <t>BUDGET STABILIZATION FUND The Chief Financial Officer shall transfer $350,000,000 from the General Revenue Fund to the Budget Stabilization Fund, as authorized by Article III, section 19(g), of the Florida Constitution.</t>
  </si>
  <si>
    <t>Chief Financial Officer</t>
  </si>
  <si>
    <t>LAND ACQUISITION The nonrecurring sum of $300,000,000 from the General Revenue Fund is appropriated to the Department of Environmental Protection in Fixed Capital Outlay for the acquisition of lands, in fee simple or using alternatives to fee simple, such as conservation easements, to protect natural and working landscapes. Priority shall be provided to lands that preserve, protect, or enhance wildlife habitats or corridors and linkages or agricultural or rural lands. If requested by the landowner, the Department of Environmental Protection may not restrict a landowner’s ability to use, or authorize the use of by third parties, specific parcels of land within a conservation easement purchased through this provision for conservation banking or recipient sites for imperiled species as defined in section 259.105(2)(a)11., Florida Statutes; or wetlands mitigation banking pursuant to chapter 373, Florida Statutes, provided the specific parcels of land include wetland or upland areas that can be enhanced, restored, or created under the conditions of a wetlands mitigation bank permit.</t>
  </si>
  <si>
    <t>Funds for the New Worlds Reading Initiative.</t>
  </si>
  <si>
    <t>NEW WORLDS READING INITIATIVE The nonrecurring sum of $125,000,000 from the General Revenue Fund is appropriated to the administrator designated by the Department of Education to implement the provisions relating to the New Worlds Reading Initiative in House Bill 3 and is contingent upon the bill or similar legislation becoming a law.</t>
  </si>
  <si>
    <t>Funding an initiative</t>
  </si>
  <si>
    <t>Funds to acquire high-resolution coastal mapping services.</t>
  </si>
  <si>
    <t>COASTAL MAPPING SERVICES The nonrecurring sum of $100,000,000 from the General Revenue Fund is appropriated to the Department of Environmental Protection in Fixed Capital Outlay to competitively procure high-resolution coastal mapping services to provide seafloor data from the coast (land-margin interface) to the edge of the continental shelf or beyond. The department shall seek matching funds from the National Oceanic and Atmospheric Administration (NOAA) National Ocean Service Office of Coast Survey and other federal programs. The department is authorized to submit amendments for additional federal spending authority based on any matching funds received from NOAA or other federal agencies pursuant to the provisions of chapter 216, Florida Statutes. Up to one percent of the funds provided may be used for administrative costs.</t>
  </si>
  <si>
    <t>PINEY POINT The nonrecurring sum of $100,000,000 from the General Revenue Fund is appropriated to the Department of Environmental Protection in Fixed Capital Outlay for emergency response efforts and to expedite closure of the Piney Point facility, now operated as the Eastport Terminal facility, located in Manatee County, Florida. These funds may be used to address environmental impacts either directly or indirectly related to the emergency response and site closure.</t>
  </si>
  <si>
    <t>Funding for the implementation of a consumer-first workforce information system.</t>
  </si>
  <si>
    <t>WORKFORCE INFORMATION SYSTEM The nonrecurring sum of $100,000,000 from the General Revenue Fund is appropriated to the Department of Economic Opportunity to implement a consumer-first workforce information system as provided in HB 1507 and is contingent upon the bill, or substantially similar legislation, becoming a law. Funds shall be held in reserve. Release of these funds is contingent upon completion and approval of the planning deliverables phase required of the department in Specific Appropriation 2194 of the General Appropriations Act for Fiscal Year 2021-2022. The department is authorized to submit quarterly budget amendments requesting release of these funds pursuant to the provisions of chapter 216, Florida Statutes.</t>
  </si>
  <si>
    <t>Funding to construct a new State Emergency Operations Center in Leon County.</t>
  </si>
  <si>
    <t>STATE EMERGENCY OPERATIONS CENTER The nonrecurring sum of $100,000,000 from the General Revenue Fund is appropriated to the Department of Management Services (DMS) in Fixed Capital Outlay for the planning, design, site acquisition, site preparation, permitting, and construction of a new State Emergency Operations Center in Leon County, to be managed by DMS. From these funds, up to $6,000,000 is provided for planning and design. From the funds provided, $94,000,000 shall be placed in reserve. Upon completion of the planning and design, DMS is authorized to submit a project plan and budget amendment for the release of funds, pursuant to chapter 216, Florida Statutes. The project plan, at a minimum, shall include: 1) the architectural plans, design, and total square footage of the facility and/or complex; 2) the site location; 3) a detailed breakout of the costs; and 4) a timeline for completion. The project plan and budget amendment for the release of funds must be submitted to the President of the Senate, the Speaker of the House of Representatives, and the Executive Office of the Governor’s Office of Policy and Budget. The facility and/or complex, upon completion, shall be included in the Florida Facilities Pool, pursuant to chapter 255, Florida Statutes.</t>
  </si>
  <si>
    <t>Funding for comprehensive restoration in the Everglades.</t>
  </si>
  <si>
    <t>EVERGLADES RESTORATION The nonrecurring sum of $58,993,065 from the General Revenue Fund is appropriated to the Department of Environmental Protection in Fixed Capital Outlay for Everglades Restoration, including Comprehensive Everglades Restoration Plan and Restoration Strategies projects.</t>
  </si>
  <si>
    <t>Funds to modernize the reemployment assistance system.</t>
  </si>
  <si>
    <t>REEMPLOYMENT ASSISTANCE SYSTEM MODERNIZATION The nonrecurring sum of $56,400,000 from the General Revenue Fund is appropriated to the Department of Economic Opportunity for the modernization of the Reemployment Assistance system that complies with section 282.206, Florida Statutes. These funds shall be held in reserve. Release of these funds is contingent upon the full release of funds provided for system modernization in Specific Appropriation 2202A. The department is authorized to submit quarterly budget amendments requesting release of these funds pursuant to the provisions of chapter 216, Florida Statutes, and based on the department’s planned quarterly expenditures. Release is contingent upon the approval of a detailed operational work plan and monthly spend plan that identifies all work activities and costs budgeted for Fiscal Year 2021-2022.</t>
  </si>
  <si>
    <t>Funding for beach and inlet management projects.</t>
  </si>
  <si>
    <t>BEACH MANAGEMENT FUNDING ASSISTANCE PROGRAM The nonrecurring sum of $50,000,000 from the General Revenue Fund is appropriated to the Department of Environmental Protection in Fixed Capital Outlay for distribution to beach and inlet management projects, consistent with any component of the comprehensive long-term management plan, developed in accordance with section 161.161, Florida Statutes. Funds may be used in accordance with section 161.101, Florida Statutes, for projects on annual ranked lists, storm repair projects, or projects on lands managed by the state. Up to one percent of the funds provided may be used for contractual services and administration needed to support department management initiatives.</t>
  </si>
  <si>
    <t>Funds to replace lost revenue in the Inland Protection Trust Fund</t>
  </si>
  <si>
    <t>INLAND PROTECTION TRUST FUND The Chief Financial Officer shall transfer $50,000,000 from the General Revenue Fund to the Inland Protection Trust Fund in the Department of Environmental Protection to offset revenue losses associated with the COVID-19 pandemic. The nonrecurring sum of $50,000,000 is appropriated to the department in Fixed Capital Outlay for Petroleum Tanks Cleanup.</t>
  </si>
  <si>
    <t xml:space="preserve">Funds to build new National Guard readiness centers. </t>
  </si>
  <si>
    <t>FLORIDA NATIONAL GUARD ARMORIES The nonrecurring sum of $50,000,000 is appropriated from the General Revenue Fund to the Department of Military Affairs in Fixed Capital Outlay to construct new readiness centers in Immokalee and Zephyrhills. Of the funds appropriated, $25,000,000 shall be used for construction of the 2/54th Security Forces Assistance Brigade Readiness Center in Immokalee, and $25,000,000 shall be used for construction of the Security Forces Assistance Brigade Readiness Center in Zephyrhills.</t>
  </si>
  <si>
    <t>Department of Military Affairs</t>
  </si>
  <si>
    <t>Funding for the Florida Job Growth Grant Fund.</t>
  </si>
  <si>
    <t>FLORIDA JOB GROWTH GRANT FUND The nonrecurring sum of $50,000,000 is appropriated from the General Revenue Fund to the Department of Economic Opportunity for the Florida Job Growth Grant Fund pursuant to section 288.101, Florida Statutes.</t>
  </si>
  <si>
    <t>Funding for Phase II of the C-51 Reservoir.</t>
  </si>
  <si>
    <t>C-51 RESERVOIR The nonrecurring sum of $48,000,000 from the General Revenue Fund is appropriated to the Department of Environmental Protection in Fixed Capital Outlay for Phase II of the C-51 Reservoir pursuant to section 373.4598(9), Florida Statutes, a regionally significant alternative water supply project.</t>
  </si>
  <si>
    <t>Existing project</t>
  </si>
  <si>
    <t>Funding for a water supply and water resource development grant program.</t>
  </si>
  <si>
    <t>ALTERNATIVE WATER SUPPLY The nonrecurring sum of $40,000,000 from the General Revenue Fund is appropriated to the Department of Environmental Protection in Fixed Capital Outlay for the water supply and water resource development grant program to help communities plan for and implement conservation, reuse and other water supply and water resource development projects. Priority funding will be given to regional projects in the areas of greatest need and for projects that provide the greatest benefit. The department shall identify and research all viable alternative water supply resources and provide an assessment of funding needs critical to supporting Florida’s growing economy.</t>
  </si>
  <si>
    <t>Funding for grants related to projects highlighting the contributions, culture or history of African-Americans.</t>
  </si>
  <si>
    <t>AFRICAN-AMERICAN CULTURAL AND HISTORICAL GRANTS The nonrecurring sum of $30,000,000 from the General Revenue Fund is appropriated to the Department of State in Fixed Capital Outlay to conduct an expedited, supplemental grant funding process for capital projects at facilities in Florida that highlight the contributions, culture, or history of African-Americans. The Florida Council on Arts and Culture and the Florida Historical Commission shall coordinate to jointly conduct an expedited grant application process using policies and guidelines similar to those approved for the annual cultural and historic grant processes utilized by the department. Priority shall be given to projects that encourage the design or construction of a new facility or the renovation of an existing facility in an area with great cultural significance in which no facility exists; enhance the beauty or aesthetic value of facilities named for significant African-Americans; or restore facilities on the National Register of Historic Places. The guidelines shall outline a process for accepting, reviewing, and ranking applications for supplemental or new funding. An eligible project may receive up to $500,000 or up to $1,000,000 with 50 percent matching funds from other sources.</t>
  </si>
  <si>
    <t>Florida Council on Arts and Florida Historical Commission</t>
  </si>
  <si>
    <t>Funding to contract with the Florida Tourism Industry Corporation.</t>
  </si>
  <si>
    <t>FLORIDA TOURISM INDUSTRY MARKETING CORPORATION (VISIT FLORIDA) The nonrecurring sum of $25,000,000 is appropriated from the General Revenue Fund to the Department of Economic Opportunity to contract with the Florida Tourism Industry Marketing Corporation to conduct activities that support and fund Florida’s tourism industry and its recovery from COVID-19 through promotion and marketing activities, services, functions, and programs.</t>
  </si>
  <si>
    <t>Funding for springs restoration and protection.</t>
  </si>
  <si>
    <t>SPRINGS RESTORATION The nonrecurring sum of $25,000,000 from the General Revenue Fund is appropriated to the Department of Environmental Protection in Fixed Capital Outlay for springs restoration. The funds may be used for land acquisition to protect springs and for capital projects that protect the quality and quantity of water that flow from springs.</t>
  </si>
  <si>
    <t>Funding for the Derelict Vessel Removal Program.</t>
  </si>
  <si>
    <t>DERELICT VESSEL REMOVAL PROGRAM The nonrecurring sum of $25,000,000 from the General Revenue Fund is appropriated to the Fish and Wildlife Conservation Commission in Fixed Capital Outlay for the Derelict Vessel Removal Program.</t>
  </si>
  <si>
    <t>Funding for small community wastewater grant programs.</t>
  </si>
  <si>
    <t>SMALL COMMUNITY WASTEWATER GRANT PROGRAM The nonrecurring sum of $25,000,000 from the General Revenue Fund is appropriated to the Department of Environmental Protection in Fixed Capital Outlay for a small community wastewater grant program to assist local governments with septic to sewer programs and wastewater system upgrades. Grants shall be provided to Rural Areas of Opportunity as defined in section 288.0656, Florida Statutes, and Fiscally Constrained Counties as defined in section 218.67(1), Florida Statutes. The department may not require a local match for such grants.</t>
  </si>
  <si>
    <t>Funding for water quality assessments and restoration plans.</t>
  </si>
  <si>
    <t>TOTAL MAXIMUM DAILY LOADS The nonrecurring sum of $20,000,000 from the General Revenue Fund is appropriated to the Department of Environmental Protection in Fixed Capital Outlay to monitor and assess water quality, set scientific water quality restoration goals (Total Maximum Daily Loads), and accelerate the implementation of the projects and actions set forth in restoration plans, such as Basin Management Action Plans (BMAPs), to address nutrient pollution.</t>
  </si>
  <si>
    <t>Funding to purchase and maintain three aircraft.</t>
  </si>
  <si>
    <t>FISH AND WILDLIFE CONSERVATION COMMISSION AIRCRAFT The nonrecurring sum of $8,400,500 from the General Revenue Fund is appropriated to the Fish and Wildlife Conservation Commission for the acquisition of three aircraft including funds for fuel and maintenance.</t>
  </si>
  <si>
    <t>Fish and Wildlife Conservation Commission</t>
  </si>
  <si>
    <t>Procurement of equipment.</t>
  </si>
  <si>
    <t>Funding for building and infrastructure improvements for special facilities, Florida College System and State University projects.</t>
  </si>
  <si>
    <t>Louisiana</t>
  </si>
  <si>
    <t>Transfer of funds into the Transportation Trust Fund in order to replace lost revenue.</t>
  </si>
  <si>
    <t>HB 642</t>
  </si>
  <si>
    <t>B.(1) The state treasurer is hereby authorized and directed to transfer five hundred sixty-three million dollars out of the Louisiana Rescue Plan Fund into the Construction Subfund of the Transportation Trust Fund in accordance with the provisions of the American Rescue Plan Act of 2021 (P.L. 117-2) authorizing the use of the Coronavirus State Fiscal Recovery Fund for the provision of government services to the extent of a reduction in state revenues.</t>
  </si>
  <si>
    <t>Existing fund - Construction Subfund of the Transportation Trust Fund</t>
  </si>
  <si>
    <t>Transfer of funds into the Legislative Capitol Technology Enhancement Fund in order to replace lost revenue.</t>
  </si>
  <si>
    <t>(2) The state treasurer is hereby authorized and directed to transfer fifteen million dollars out of the Louisiana Rescue Plan Fund into the Legislative Capitol Technology Enhancement Fund in accordance with the provisions of the American Rescue Plan Act of 2021 (P.L. 117-2) authorizing the use of the Coronavirus State Fiscal Recovery Fund for the provision of government services to the extent of a reduction in state revenues.</t>
  </si>
  <si>
    <t>Existing fund - Legislative Capitol Technology Enhancement Fund</t>
  </si>
  <si>
    <t>Transfer of funds into the Major Events Fund in order to replace lost revenue.</t>
  </si>
  <si>
    <t>(3) The state treasurer is hereby authorized and directed to transfer the amount of ten million dollars out of the Louisiana Rescue Plan Fund into the Major Events Fund.</t>
  </si>
  <si>
    <t>Existing fund - Major Events Fund</t>
  </si>
  <si>
    <t>Transfer of funds into the Health Care Employment Reinvestment Opportunity (H.E.R.O.) Fund.</t>
  </si>
  <si>
    <t>(4) The state treasurer is hereby authorized and directed to transfer the amount of five million dollars out of the Louisiana Rescue Plan Fund into the Health Care Employment Reinvestment Opportunity (H.E.R.O.) Fund, in the event that Senate Bill No.229 of the 2021 Regular Session of the legislature is enacted into law.</t>
  </si>
  <si>
    <t>Newly created H.E.R.O. Fund</t>
  </si>
  <si>
    <t>Recovery</t>
  </si>
  <si>
    <t>Transfer of funds into the Southwest Louisiana Hurricane Fund.</t>
  </si>
  <si>
    <t>A. There is hereby created in the state treasury, as a special fund, the Southwest Louisiana Hurricane Recovery Fund, hereinafter referred to in this Section as the "fund". Monies in the fund shall be used to assist in repairing structural damages caused by the 2020 hurricane season in Southwest Louisiana. B. The treasurer is hereby authorized and directed to transfer thirty million dollars from the Louisiana Rescue Plan Fund into the fund in accordance with the provisions of the American Rescue Plan Act of 2021 (P.L. 117-2) authorizing the use of the Coronavirus State Fiscal Recovery Fund for the provision of government services to the extent of a reduction in state revenues. Monies in the fund shall be invested in the same manner as monies in the state general fund. Interest earned on the investment of monies in the fund shall be deposited in and credited to the fund.</t>
  </si>
  <si>
    <t>Newly created Southwest Louisiana Hurricane Fund</t>
  </si>
  <si>
    <t>Funds for the Water Sector Fund for water infrastructure improvements.</t>
  </si>
  <si>
    <t>§100.52. Water Sector Fund A. There is hereby created in the state treasury, as a special fund, the Water Sector Fund, hereinafter referred to in this Section as the "fund". The treasurer is hereby authorized and directed to transfer three hundred million dollars from the Louisiana Rescue Plan Fund into the Water Sector Fund. B. Monies in the fund shall be invested in the same manner as monies in the state general fund. Interest earned on the investment of monies in the fund shall be deposited in and credited to the fund. C. Monies in the fund shall be used to provide grant funding for repairs, improvements, and consolidation of water systems and sewerage systems and repairs and improvements necessitated by storm water pursuant to the Water Sector Program as provided in R.S. 39:100.56.</t>
  </si>
  <si>
    <t>Newly created Water Sector Fund</t>
  </si>
  <si>
    <t>Funding for grants to help movie theaters.</t>
  </si>
  <si>
    <t>F. The Louisiana Save Our Screens Program shall have priority for four million five hundred thousand dollars of the money granted by the Louisiana Main Street Recovery Program. Grants shall be distributed to eligible movie theater businesses impacted by COVID-19. Any grant received pursuant to this Subsection shall not exceed ten thousand dollars per movie screen located in Louisiana. Theatres with corporate ownership based outside of Louisiana shall use funds received pursuant to this Subsection for Louisiana-based screens and operations. In addition to the criteria provided in Subsection B of this Section, a business shall meet all of the following criteria to be eligible to receive a grant: (1) Is a movie theater that has at least one permanent indoor auditorium for viewing films for entertainment by the general public who attend by the purchase of an individual ticket to view a specific non-adult-oriented film. (2) Conducted regularly scheduled screenings in Louisiana in calendar year 2019. (3) Is currently open and actively operating as of the effective date of this Section. (4) Was subject to limitations or restrictions as a result of Proclamation Number 25 JBE 2020 or any subsequent gubernatorial proclamations related to COVID-19.</t>
  </si>
  <si>
    <t>Funding for the Louisiana Tourism Revival Fund.</t>
  </si>
  <si>
    <t>§100.54. Louisiana Tourism Revival Fund A. There is hereby created in the state treasury, as a special fund, the Louisiana Tourism Revival Fund, hereinafter referred to in this Section as the "fund". The treasurer is hereby authorized and directed to transfer seventy-seven million five-hundred thousand dollars from the Louisiana Rescue Plan Fund into the fund. B. All unexpended and unencumbered monies in the fund at the end of the fiscal year shall remain in the fund. Monies in the fund shall be invested in the same manner as monies in the state general fund. Interest earned on the investment of monies in the fund shall be deposited in and credited to the fund. C. Monies in the fund shall be utilized to support the efforts of state, local, and regional tourism entities to revive tourism in Louisiana by investing in programs focused on marketing and promoting Louisiana as a destination for in-state and out-of-state travel activity. D. Monies in the fund shall be distributed as follows: sixty million dollars shall be used for the Louisiana Tourism Revival Program as provided for in R.S. 25 39:100.55 and seventeen million five-hundred thousand dollars shall be appropriated to the Department of Culture, Recreation and Tourism for the Marketing Program.</t>
  </si>
  <si>
    <t>Louisiana Tourism Revival Fund</t>
  </si>
  <si>
    <t>Funding for the Louisiana Loggers Relief Program.</t>
  </si>
  <si>
    <t xml:space="preserve">E. The Louisiana Loggers Relief Program shall have priority for ten million dollars of the money granted by the Louisiana Main Street Recovery Program. Grants shall be distributed to eligible timber harvesting and timber hauling businesses impacted by COVID-19. Any grant received pursuant to this Subsection shall not exceed twenty-five thousand dollars per business. In addition to the criteria provided in Subsection B of this Section, a timber harvesting or timber hauling business shall meet all of the following criteria to be eligible to receive a grant: (1) Is assigned a North American Industry Classification System Code of 113310 or 484220. (2) Is certified by the Louisiana Forestry Association as a master logger. (3) Is not a subsidiary of a business with more than fifty full-time equivalent employees, is not part of a larger business enterprise with more than fifty full-time equivalent employees, and is not owned by a business with more than fifty full-time equivalent employees. </t>
  </si>
  <si>
    <t>Funds for the Louisiana Small Business and Nonprofit Assistance Fund to provide small business grants.</t>
  </si>
  <si>
    <t>§100.58. Louisiana Small Business and Nonprofit Assistance Fund A. There is hereby created in the state treasury, as a special fund, the "Louisiana Small Business and Nonprofit Assistance Fund", hereinafter referred to in this Section as the "fund". Monies in the fund shall be used to provide grants to small businesses and nonprofits for the administration of COVID-19 response and relief efforts in accordance with the provisions of the Louisiana Small Business and Nonprofit Assistance Program as provided in R.S. 39:100.44.2. B. The treasurer is hereby authorized and directed to transfer ten million dollars from the Louisiana Rescue Plan Fund into the fund. Monies in the fund shall be invested in the same manner as monies in the state general fund. Interest earned on the investment of monies in the fund shall be deposited in and credited to the fund. C. Any remaining balance in the fund on June 30, 2023, shall be transferred to the Louisiana Rescue Plan Fund.</t>
  </si>
  <si>
    <t>Funding for the Louisiana Port Relief Fund.</t>
  </si>
  <si>
    <t>§100.59. Louisiana Port Relief Fund A. There is hereby created in the state treasury, as a special fund, the "Louisiana Port Relief Fund", hereinafter referred to in this Section as the "fund". Monies in the fund shall be used to provide economic support to Louisiana port authorities in accordance with the provisions of the Louisiana Port Relief Program as provided in R.S. 39:100.44.2. B. The treasurer is hereby authorized and directed to transfer fifty million dollars from the Louisiana Rescue Plan Fund into the fund. Monies in the fund shall be invested in the same manner as monies in the state general fund. Interest earned on the investment of monies in the fund shall be deposited in and credited to the fund. C. Any remaining balance in the fund on January 1, 2022, shall be transferred to the Louisiana Rescue Plan Fund.</t>
  </si>
  <si>
    <t>Newly created Louisiana Port Relief Fund.</t>
  </si>
  <si>
    <t>Funds for the Clearing Account of the Unemployment Compensation Fund</t>
  </si>
  <si>
    <t>D. Monies in the fund shall be allocated as provided in this Subpart and may be appropriated for the Clearing Account of the Unemployment Compensation Fund pursuant to R.S. 23:1491.</t>
  </si>
  <si>
    <t>Existing Fund</t>
  </si>
  <si>
    <t>Transfer of funds in to the Capital Outlay Relief Fund for revenue replacement.</t>
  </si>
  <si>
    <t>§100.59.2. Capital Outlay Relief Fund A. There is hereby created in the state treasury, as a special fund, the Capital Outlay Relief Fund hereinafter referred to in this Section as the "fund". Monies in the fund shall be used for capital outlay projects. B. The treasurer is hereby authorized and directed to transfer thirty-five million dollars from the Louisiana Rescue Plan Fund into the fund in accordance with the provisions of the American Rescue Plan Act of 2021 (P.L. 117-2) authorizing the use of the Coronavirus State Fiscal Recovery Fund for the provision of government services to the extent of a reduction in state revenues. Monies in the fund shall be invested in the same manner as monies in the state general fund. Interest earned on the investment of monies in the fund shall be deposited in and credited to the fund.</t>
  </si>
  <si>
    <t>New Jersey</t>
  </si>
  <si>
    <t>S 3982</t>
  </si>
  <si>
    <t>1. a. Subject to the availability of federal funds provided or made accessible to the State via federal block grant funds allocated to the State from the federal “Coronavirus State Fiscal Recovery Fund,” established pursuant to the federal “American Rescue Plan Act of 2021,” Pub.L.117-2, $135,000,000 from such federal funds shall be made available to the New Jersey Economic Development Authority for the following purposes: (1) $55,000,000 to provide financial assistance to eligible microbusinesses, pursuant to section 1 of P.L.2021, c.42; (2) $10,000,000 to provide financial assistance to eligible arts and culture for-profit organizations, pursuant to section 1 of P.L.2021, c.43; (3) $15,000,000 to provide financial assistance to eligible food and beverage establishments, pursuant to section 1 of P.L.2021, c.45; (4) $45,000,000 to provide financial assistance to eligible businesses and nonprofit organizations, pursuant to section 1 of P.L.2021, c.46; and (5) $10,000,000 to provide financial assistance to eligible child care providers, pursuant to section 1 of P.L.2021, c.47.</t>
  </si>
  <si>
    <t>New Jersey Economic Development Authority</t>
  </si>
  <si>
    <t>Funds for grants to schools and small businesses for repairs and upgrades to energy efficient infrastructure.</t>
  </si>
  <si>
    <t>S 2022</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</si>
  <si>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Program Cost School and Small Business Energy Efficiency Stimulus Program $180,000,000 </t>
  </si>
  <si>
    <t>New Jersey Board of Public Utilities</t>
  </si>
  <si>
    <t>Newly created fund to provide grants.</t>
  </si>
  <si>
    <t xml:space="preserve">Funding for assistance to child care providers for various uses such as facility improvements and workforce development. </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</si>
  <si>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Child Care Revitalization Fund 100,000,000 </t>
  </si>
  <si>
    <t>Department of Community Affairs </t>
  </si>
  <si>
    <t>Funds for commuter and transit bus private carriers.</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</si>
  <si>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Commuter and Transit Bus Private Carrier Pandemic Relief and Jobs Program 25,000,000 </t>
  </si>
  <si>
    <t>Funding for the World Cup and Meadowlands Complex.</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</si>
  <si>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World Cup and Meadowlands Complex 15,000,000 </t>
  </si>
  <si>
    <t>Funding for water and sewer improvements at Fort Monmouth.</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</si>
  <si>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Water and Sewer – Fort Monmouth 10,500,000 </t>
  </si>
  <si>
    <t>Funding for infrastructure at county special service schools.</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</si>
  <si>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County Special Service Schools 10,000,000 </t>
  </si>
  <si>
    <t>Funding for the Camden City sewer disconnect.</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</si>
  <si>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Camden City Sewer Disconnect 10,000,000 </t>
  </si>
  <si>
    <t>Funding for grants to various lakes for management and maintenance.</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</si>
  <si>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Public Access Lake Stormwater Management Grants to Greenwood Lake Commission, Lake Hopatcong Commission, and Other Qualified Lake Management Entities 10,000,000 </t>
  </si>
  <si>
    <t>Funding to help modernize the state's unemployment claims processing and payments.</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</si>
  <si>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Unemployment Processing Modernization and Improvements 10,000,000 </t>
  </si>
  <si>
    <t>Department of Labor &amp; Workforce Development</t>
  </si>
  <si>
    <t>Funds to be distributed to seven New Jersey food banks to continue operations.</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</si>
  <si>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Food and Hunger 10,000,000 </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</si>
  <si>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Home Lead Paint Remediation 10,000,000 </t>
  </si>
  <si>
    <t>Funding for the New Jersey Performing Arts Center.</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</si>
  <si>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New Jersey Performing Arts Center – Operating Aid 5,000,000 </t>
  </si>
  <si>
    <t>Funds for local government infrastructure.</t>
  </si>
  <si>
    <t>Funds for free legal assistance for citizens who were negatively impacted by COVID-19.</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</si>
  <si>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Legal Services of New Jersey 5,000,000 </t>
  </si>
  <si>
    <t>Funding for water infrastructure projects.</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</si>
  <si>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Water Quality Accountability Municipal Compliance (Cyber security) 5,000,000 </t>
  </si>
  <si>
    <t>Funding for additional mobile agency units for the Motor Vehicle Commission to aid customers.</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</si>
  <si>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MVC Mobile Agency Units 2,000,000 </t>
  </si>
  <si>
    <t>Motor Vehicle Commission</t>
  </si>
  <si>
    <t>Funds for water and sewer infrastructure.</t>
  </si>
  <si>
    <t xml:space="preserve">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Milltown Water Line Relining 2,000,000 </t>
  </si>
  <si>
    <t>Funds for water and sewer infrastructure at the Woodbridge Township Marina.</t>
  </si>
  <si>
    <t>Notwithstanding the provisions of any law or regulation to the contrary, moneys are appropriated 28 from the federal “Coronavirus State Fiscal Recovery Fund” (SFRF) established pursuant to the federal “American Rescue Plan Act of 2021,” Pub. L. 117-2, in the following 30 amounts for the following purposes without the additional approval by the Joint Budget Oversight Committee: Dredging the Woodbridge Township Marina 1,500,000</t>
  </si>
  <si>
    <t>Funding for New Jersey's three designated Level 1 trauma centers.</t>
  </si>
  <si>
    <t xml:space="preserve">Notwithstanding the provisions of any law or regulation to the contrary, $450,000,000 from funding allocated to the State from the federal “Coronavirus State Fiscal Recovery Fund” established pursuant to the federal “American Rescue Plan Act of 2021,” Pub. L. 117-2 is appropriated to New Jersey's three designated regional Level I Trauma Centers, University Hospital, Newark, Robert Wood Johnson University Hospital, New Brunswick, and Cooper Hospital/University Medical Center, Camden, for the purpose of strengthening regional health emergency preparedness infrastructure in the north, central, and southern regions of the State, subject to the following conditions: each regional trauma center shall submit to the Commissioner of the Department of Health a preparedness improvement plan detailing its proposed use of appropriated funds, which plan shall describe the manner in which the plan would enhance the quality of the State's response to a pandemic or any future large-scale health emergency or catastrophic event. </t>
  </si>
  <si>
    <t>Funding for direct allocations to pandemic-related programs.</t>
  </si>
  <si>
    <t xml:space="preserve">Funding recommendations shall be subject to the approval of the Joint Budget Oversight Committee (JBOC); provided, however, there is appropriated $200,000,000 from federal funds provided to the State of New Jersey pursuant to the SFRF, which may be directly allocated to pandemic-related programs without JBOC approval, not to exceed $10,000,000 for each such eligible program, as determined by the Executive Director of the Governor’s Disaster Recovery Office, subject to the approval of the Director of the Division of Budget and Accounting. </t>
  </si>
  <si>
    <t>Governor's Disaster Recovery Office</t>
  </si>
  <si>
    <t>Funding for public schools and districts to provide and expand mental health services.</t>
  </si>
  <si>
    <t>https://mn.gov/mmb-stat/documents/budget/operating-budget/gov-rec/mar21/american-rescue-plan-act-sfrf-1-5-18-2021.pdf</t>
  </si>
  <si>
    <t>1. Academic and mental health supports for schools and districts ($34.614 million) Provide public schools and districts a general allocation to create partnerships and provide services in the following areas: a. Expand mental health and well -being supports to youth and adolescents attending school district and charter school summer learning programs. b. Partner with community businesses and organizations to develop a summer mentor and/or tutoring model that covers enrichment programming and other costs such as transportation and meals to increase student participation. c. Bring school-based summer programs into the community, providing opportunities for enrichment, social and emotional skill building, mental health supports, and tutoring services. d. Provide students with summer field trips for hands-on learning opportunities. Hands-on learning opportunities include activities such as trips to nature centers, state parks, zoos, museums or theaters.</t>
  </si>
  <si>
    <t>Commissioner of Management &amp; Budget and Legislative COVID-19 Response Commission</t>
  </si>
  <si>
    <t>Funding to provide preschool or pre-K to 4- and 5-year olds.</t>
  </si>
  <si>
    <t>2. Preschool for 4- and 5-Year-Olds ($20 million) Provide summer preschool or pre-kindergarten to 4- and 5-year-olds. These funds can be used in a star-rated, public or private, preschool or pre-kindergarten in-person learning program.</t>
  </si>
  <si>
    <t>Funding for mental health services for students and teachers via mental health grants.</t>
  </si>
  <si>
    <t>3. School-Linked Mental Health Grants ($6.011 million) Fund mental health services for students and educators through School-linked Mental Health Grants administered by the Department of Human Services. This will address an increased need for community mental health services, resulting from the COVID-19 pandemic.</t>
  </si>
  <si>
    <t xml:space="preserve">Funds to expand access to services such as academic enrichment and mental health supports for K-12 children. </t>
  </si>
  <si>
    <t>4. Expand Access to Tutoring ($3.25 million) Expand access to services, including: academic enrichment, mental health supports, and other wrap-around services and enrichment opportunities for K-12 children. Grants will be provided to experienced entities, such as community organizations. Two percent of grant funds will be reserved for grant administration.</t>
  </si>
  <si>
    <t>Funding to strengthen and increase the Adult Basic Education programming in the state.</t>
  </si>
  <si>
    <t>5. Increase Adult Basic Education Program Funding ($10 million) Strengthen Adult Basic Education (ABE) programming statewide to ensure access to, enhance the quality of, and to increase the ABE programming available. This will fund expanded ABE programming for the summer of 2021 and, if funding remains available, will be used throughout fiscal year 2022 to build and help sustain enhanced programming year-round.</t>
  </si>
  <si>
    <t>Funding for the Summer Academic Enrichment Program and Intervention for College Attendance Program.</t>
  </si>
  <si>
    <t>6. Learning Acceleration and College Readiness Initiatives ($1.125 million) Fund the Office of Higher Education’s (OHE) Summer Academic Enrichment Program and Intervention for College Attendance Program for the summer months. This will address educational challenges due to the pandemic, which is disproportionally impacting the most underserved students.</t>
  </si>
  <si>
    <t xml:space="preserve">Commissioner of Management &amp; Budget </t>
  </si>
  <si>
    <t>Funds to continue incentivizing citizens to get their COVID 19 vaccine.</t>
  </si>
  <si>
    <t>https://mn.gov/mmb-stat/documents/budget/operating-budget/gov-rec/mar21/MMB-1_MDH_Vaccine_Incentives-I.pdf</t>
  </si>
  <si>
    <t>We are proposing to renew our previous incentive program but increase the amount to $100 and limit the incentive to cash awards only (Visa gift cards). We will stand up a website, and those getting their first shot between July 30 and August 15 can sign up for a $100 gift card until the funds run out. We anticipate providing rewards to just under 25,000 Minnesotans. Funds will be used to cover the cost of purchasing gift cards, including any administrative costs Any unused funds will be used for future, more targeted incentives.</t>
  </si>
  <si>
    <t>Funds to be placed in the general fund for the provision of government services for FY23 and FY24 ($633 million in FY23 and $550 in FY24).</t>
  </si>
  <si>
    <t>SF2</t>
  </si>
  <si>
    <t>https://www.revisor.mn.gov/bills/text.php?number=SF2&amp;version=latest&amp;session=ls92&amp;session_year=2021&amp;session_number=1</t>
  </si>
  <si>
    <t>Sec. 3 REVENUE REPLACEMENT; AMERICAN RESCUE PLAN ACT STATE FISCAL RECOVERY FEDERAL FUND. Subdivision 1. Transfer. $633,100,100 in fiscal year 2023 and $550,000,000 in fiscal year 2024 are transferred from the state fiscal recovery federal fund to the general fund for the provision of government services. The fiscal year 2024 transfer must occur prior to December 15, 2024. The transfers in this subdivision are onetime.</t>
  </si>
  <si>
    <t>Office of Management and Budget</t>
  </si>
  <si>
    <t>Public Safety &amp; Justice</t>
  </si>
  <si>
    <t>Funding to address community violence intervention efforts and to fund Survivor Support and Prevention grants and Innovation in Community Safety Grants.</t>
  </si>
  <si>
    <t>https://mn.gov/mmb-stat/documents/budget/operating-budget/gov-rec/mar21/LCRC-1_DPS_ViolencePrevention.pdf</t>
  </si>
  <si>
    <t>The Minnesota Department of Public Safety (“State”) requests $15 million to address immediate needs for community violence intervention, as well as to fund Survivor Support and Prevention grants and Innovation in Community Safety grants. An additional $1.8 million is requested for administration of these funds by the Office of Justice Programs (OJP), including community engagement, technical assistance, grant administration, and reporting. This funding will fill critical gaps in Minnesota's public safety response as the pandemic has had a disproportionate impact on communities of color, including higher levels of unemployment, positive case rates, and deaths. The multi-layered stress of the pandemic is directly impacting the rise in crime, and the COVID-19 relief bills Congress passed have identified public safety as an important issue in the response to the pandemic.</t>
  </si>
  <si>
    <t>Department of Public Safety's Office of Justice Programs</t>
  </si>
  <si>
    <t>grants</t>
  </si>
  <si>
    <t>Funds to continue incentivizing citizens to get their COVID 19 vaccine and provide grants to vaccine providers.</t>
  </si>
  <si>
    <t>https://mn.gov/mmb-stat/documents/budget/operating-budget/gov-rec/mar21/LCRC-2_MDH_Vaccine-Incentives-II.pdf</t>
  </si>
  <si>
    <t>This proposal will both expand the current $100 incentive program to more Minnesotans and provide grants to our vaccine partners to tailor incentives to their specific populations. Expanding the current $100 incentive program: additional funding will allow us to encourage more people to get vaccinated by covering all new first doses in a two- week period and not be limited to just the first 25,000 people. Providing grants to vaccine providers: MDH will solicit and fund proposals from our vaccination partners, including Local Public Health, COVID Community Coordinators, FQHCs and Community Clinics, Tribal Health, Health Care Systems, Shelters, Corrections, and Long-term Care providers, so they can tailor incentives to their populations. Providers may want to incent first and second doses, or may reward referrals, or may provide for more immediate rewards. Grants will be awarded as soon as September to fund activity through December 2021 with the ability to extend. Funds will be used for grants and to purchase gift cards, including administrative costs on gift cards and to award, distribute, and monitor, and report out on grants. Any unused funds will be used for future, more targeted incentives.</t>
  </si>
  <si>
    <t>existing program; grants</t>
  </si>
  <si>
    <t>Funding for security refunds to timber permit holders who were impacted by the pandemic.</t>
  </si>
  <si>
    <t>https://mn.gov/mmb-stat/documents/budget/operating-budget/gov-rec/mar21/MMB-2_DNR_Timber-Permit-Relief.pdf</t>
  </si>
  <si>
    <t>$1,000,000 is requested by the Minnesota Department of Natural Resources (DNR) to provide timber permit security refunds, as authorized by Laws of Minnesota 2021, 1st Spec. Sess., Chapter 6, Article 2, Section 128, to DNR timber permit holders for spruce and balsam fir permits affected by timber market decline and mill closures caused by COVID-19. As a result of COVID-19, parts of the timber industry experienced an unprecedented market decline and two mills in Minnesota and Wisconsin were closed. This had immediate impacts for some loggers holding permits, particularly for spruce and balsam fir, for which the market was severely depleted.</t>
  </si>
  <si>
    <t xml:space="preserve">Funds to help small and minority owned businesses through the Office of Equity in Procurement. </t>
  </si>
  <si>
    <t>https://mn.gov/mmb-stat/documents/budget/operating-budget/gov-rec/mar21/MMB-3_ADM_Small-Business-Development.pdf</t>
  </si>
  <si>
    <t>Department of Administration</t>
  </si>
  <si>
    <t>Funding to expand the Girl Scouts ConnectZ program statewide.</t>
  </si>
  <si>
    <t>https://mn.gov/mmb-stat/documents/budget/operating-budget/gov-rec/mar21/MMB-4_MDE_Girl-Scout-ConnectZ.pdf</t>
  </si>
  <si>
    <t>The Girl Scouts ConnectZ request would provide $1 million for the program to expand with a statewide reach. The Girl Scouts ConnectZ program currently provides a path to becoming a Girl Scout for 3,000 underserved and under resourced girls from low-income communities in the Twin Cities and southern Minnesota. It provides leadership programming focused on culturally responsive social emotional learning. On average, 90% of participants identify as girls of color and 90% are eligible for free and reduced price lunch. Programming is delivered by trained youth development professional staff who are predominately women of color. Programming allows girls to explore things that they otherwise would not have access to, such as life coaching skills, access to role models, and leadership and entrepreneurial opportunities. They strive to have a holistic and culturally responsive approach and provide a sense of belonging to girls who may not otherwise feel that. The $1 million in federal funding would be used for Girl Scouts ConnectZ programming to be expanded statewide and provide MDE administrative support to the program.</t>
  </si>
  <si>
    <t>Existing Program</t>
  </si>
  <si>
    <t>Funding for the Minnesota Zoo's recovery from the impact of the pandemic.</t>
  </si>
  <si>
    <t>https://mn.gov/mmb-stat/documents/budget/operating-budget/gov-rec/mar21/LCRC3-1_Zoo.pdf</t>
  </si>
  <si>
    <t xml:space="preserve">An authorization of $11,495,000 is requested to support the Minnesota Zoo's recovery from the impact of the COVID-19 pandemic. This appropriation was agreed to by Governor Walz and legislative leaders in creating a budget framework for the FY 2022-23 biennium. To help limit the spread of COVID-19 throughout the state, the Minnesota Zoo closed its doors to the public for four months in the spring and summer of 2020, and then for another four weeks beginning in November 2020. COVID-driven capacity limits and safety measures dramatically reduced daily admissions; forced the cancellation of events, education programs, and facility rentals; and caused the Zoo's membership base to decline from 41,000 to 28,000 households. Revenues from admissions, membership, and programming are critically important, typically supporting two-thirds of the Zoo's annual operating budget. To manage this significant loss in revenue, the Zoo took immediate and drastic action to reduce expenses, including: * laying off 48 staff members and impacting 125 total positions by eliminating or reducing hours for many intermittent and seasonal positions * canceling or delaying major projects and significantly cutting back on infrastructure investments, repairs, and maintenance; and * reducing hours of operation, eliminating shows and animal encounters, and canceling all summer camps and education programming including the popular Zoomobile program. </t>
  </si>
  <si>
    <t>Minnesota Zoological Garden</t>
  </si>
  <si>
    <t>Funds to support reinvestment and recovery of operations at the Science Museum of Minnesota.</t>
  </si>
  <si>
    <t>https://mn.gov/mmb-stat/documents/budget/operating-budget/gov-rec/mar21/LCRC3-2_Science%20Museum.pdf</t>
  </si>
  <si>
    <t>The Science Museum of Minnesota respectfully requests $3.798 million dollars in American Rescue Plan funding to support the institution's reinvestment in human capital and to aid in the recovery of its general operations and programming, which have been significantly impacted as a result of the COVID-19 pandemic. The Science Museum of Minnesota projects an operating loss of $15 million for the period covering March 2020 to March 2022. This loss is being realized despite significant cost-saving measures, which include the permanent loss of 158 of the Museum's 499 employees. FY22 revenue continues to be negatively impacted by the ongoing effects of the pandemic, with projected earned-revenue running 30% below pre-pandemic levels (FY19). The current surge in positive cases due to the Delta variant is only exacerbating this projected shortfall and the museum's ability to return to full operational capacity. With the support of the American Rescue Plan funding, the Science Museum seeks to add staff roles in the coming fiscal year, across all facets of the institution, to bolster its operational, scientific, and programming capacity. As public health conditions improve and visitor confidence returns, the Museum is poised to serve as an economic driver, spurring increased tourism and visitation to our State and region. The Museum will regrow its capacity to serve the citizens and students of Minnesota as a leading provider of STEM education outreach and field trip programming, inspiring young minds and helping to develop Minnesota's next-generation STEM workforce.</t>
  </si>
  <si>
    <t>Science Museum of Minnesota</t>
  </si>
  <si>
    <t>Funding for costs related to the Department of Administration's Parking and Transit program for state employees.</t>
  </si>
  <si>
    <t>https://mn.gov/mmb-stat/documents/budget/operating-budget/gov-rec/mar21/LCRC3-3_Admin-Parking.pdf</t>
  </si>
  <si>
    <t>The Department of Administration's (Admin) Parking and Transit program is user-financed; expenses for parking facilities on the Capitol Complex are funded by user fees paid by state employees who contract to park and users of state parking meters. This request will fund maintenance, repairs, utilities, supplies, fees, and subsystem costs necessary for the continued operation of state parking facilities. There has been a 25 percent decline in the number of parking contracts as well as a 75 percent decrease in parking meter revenue since the start of the pandemic. Admin has worked to control the expenses in this account through salary reductions, postponing repairs and general maintenance, and minimizing overtime expenses associated with snow and ice control; however, additional financial assistance is still needed in order for this account to pay ongoing operating expenses. Funding for this program is critical to the continuation of government operations as upkeep of parking facilities and transit program help to ensure that employees are able to access their workspaces and visitors can access government facilities.</t>
  </si>
  <si>
    <t>https://mn.gov/mmb-stat/documents/budget/operating-budget/gov-rec/mar21/LCRC3-4_Admin-Planning.pdf</t>
  </si>
  <si>
    <t xml:space="preserve">In March 2020, the state workforce began teleworking en masse in an effort to reduce the spread of COVID-19. As a result, agencies are considering what their physical workspaces will look like in the future by implementing best practices for a safe work environment and deciding to reduce, consolidate, or relocate their offices in response to changing ratios of on-site and remote work. This request is for Department of Administration (Admin) - on behalf of the entire enterprise - for $4 million to complete and implement a comprehensive Facilities Strategic Plan for agency space consolidation, reconfiguration and relocation. Funds will cover costs for planning, space reconfiguration, and relocation. Providing funds for agencies to downsize and reconfigure their space will allow flexibility to make the best choices for the state and the citizens they serve. This investment will allow the state to avoid costs as a way to keep spending down while providing the services that Minnesotans expect. </t>
  </si>
  <si>
    <t>Addition funds for workers compensation claims for jobs which COVID-19 is covered under.</t>
  </si>
  <si>
    <t>https://mn.gov/mmb-stat/documents/budget/operating-budget/gov-rec/mar21/LCRC3-5_Admin-WorkersComp.pdf</t>
  </si>
  <si>
    <t>Minnesota amended its workers' compensation laws, adding a presumption for certain occupations that COVID-19 was deemed a presumptive occupational disease and covered under workers' compensation laws for illnesses that occur prior to December 31, 2021. This request seeks additional funds that allow for payment of workers' compensation claims for the occupations that continue to be covered by this law. Occupations covered include licensed peace officers, firefighters, paramedics or emergency medical technicians, nurses or health care providers and workers, assistive employees in health care settings and corrections officers. Included in this claim are occupations with job titles that might not appear to fit the general description above. For example, in Corrections there are occupations that involve direct inmate supervision; these are considered corrections officers for purposes of applying the law. State agencies with employees covered under the COVID-19 presumption are Corrections, Human Services, Natural Resources, Public Safety and the Minnesota Veterans Homes. These funds allow Admin to pay claims directly when they meet the requirements of the law. This simplifies claim processing and limits the number of transactions required. For claims prior to July 22, 2020, state agencies continued to pay employees covered by this legislation for workers' compensation full wage continuation under the enterprise's COVID-19 Paid Leave Policy. Since July 22, 2020, when the Paid COVID-19 Leave was revised, both medical expenses paid for health care services associated with employees' COVID-19 occupational disease and wage continuation provided by workers' compensation laws will be paid in coordination with the revised COVID-19 Paid Leave Policy. In FY20, we received $33,753.22 in Coronavirus Relief Fund (CRF) reimbursement; in FY21, we received $1.5M in CRF reimbursement, which left an outstanding balance of approximately $625,000 in workers' compensation costs for state agencies; in FY22, we anticipate $1.7M in workers' compensation costs for state agencies; in FY23, we anticipate $850K in workers' compensation costs for state agencies. These estimates are based on actual claim experience. Due to a recent increase in COVID-19 cases as a result of new variants, the cost impact for future workers' compensation presumption claims is unknown. Admin will monitor and if additional funds are required, an updated request for funds will be prepared. There will also be additional claim costs after December 31, 2024. These costs will be for long-term COVID-19 claims that will involve claim payments into the future for 10+ years.</t>
  </si>
  <si>
    <t>Funds a financial aid program to award grants to students who have been impacted by COVID-19 in order to receive training and skills for a new career.</t>
  </si>
  <si>
    <t>https://mn.gov/mmb-stat/documents/budget/operating-budget/gov-rec/mar21/LCRC3-6_OHE-WorkforceStabilization.pdf</t>
  </si>
  <si>
    <t>The COVID-19 pandemic has significantly impacted Minnesota's economy. According to recent information from DEED, 786,617 Minnesotans filled for Unemployment Insurance from March 2020 to March 2021. Of those, 23% or over 180,000 Minnesotans have still not returned to the workforce. Those who have not returned to the workplace are disproportionately workers of color, low-wage workers, and workers in industries like retail, food service, and health career fields like home health aides and personal care aides. These Minnesotans may be permanently displaced from prior positions or looking to re-skill for a new career in a higher paying or high-need career field. The pandemic has also resulted in shortages of qualified workers in critical industries, including health care, machine technology, IT, agricultural and food science technicians, and other career areas. These grants will provide economic benefit as the state recovers from the COVID-19 pandemic by increasing the number of Minnesotans with the credentials and training needed to stabilize our workforce while earning a family sustaining wage. This last dollar financial aid program provides a tuition-free opportunity to attend a Minnesota public or tribal college or university to over 20,000 students who have been most impacted by COVID-19. These grants, which will be administered by the Office of Higher Education and awarded through partner colleges, will allow eligible Minnesota residents who have not yet earned a bachelor's degree and who are in an approved program access to the education and training needed to re-skill/re-launch their careers into one of Minnesota's high-need career areas. These grants will benefit a wide range of Minnesotans from all regions of the state and our communities of color. This grant is an effective, equity-centered strategy to increase the prosperity and economic vitality for Minnesotans statewide, especially Minnesotans of color. Implementation of this program will begin in August 2021, with first student awards applied in spring 2022. Award sizes will range from $100- $15,400 per academic year, depending on student need, cost of attendance, and availability of other aid. Awards will be renewable for up to five semesters, including summers, to provide extended financial aid support to those who have been most impacted by COVID-19.</t>
  </si>
  <si>
    <t>Funding to create and run a homeless shelter emergency response team and provide grants to shelters for operations and upgrades.</t>
  </si>
  <si>
    <t>https://mn.gov/mmb-stat/documents/budget/operating-budget/gov-rec/mar21/LCRC3-7_DHS-Sheltering.pdf</t>
  </si>
  <si>
    <t>Among people who contract COVID-19, people experiencing homelessness residing in shelters are four and a half times more likely to end up hospitalized and three times more likely to require intensive care. People living outside are nine times more likely to be hospitalized and eight times more likely to require intensive care. These disparities are the results of the high prevalence of underlying health conditions and vulnerability, coupled with living in settings that heighten the risks of exposure and make prevention or mitigation efforts difficult or impossible. Minnesota faces a dual challenge: responding immediately to high-risk congregate settings and better equipping those settings for short and longer-term safe operations in the midst of infectious diseases (in the next few months and years). The At Risk Populations work group, the Interagency Council on Homelessness (ICH), and DHS propose a two-part allocation of Fiscal Recovery Funds to address these needs. Creation of a homeless shelter emergency response team at DHS to provide the overall leadership for Minnesota's homeless shelter COVID-19 response. Specific guidance for emergency response will take place through an identified inter-disciplinary and organizationally flexible team including staff from the ICH, MDH, DPS, MN Housing and DHS. Activities include communication, coordination and mobilization of resources to address mitigation, response, and recovery. Approximately $10 million of the total request would cover targeted, immediate response activities to mitigate or prevent outbreaks in congregate settings serving people experiencing homelessness, including survivors of domestic violence. These funds will cover additional staffing and hazard pay to keep shelters operating with the needed complement of personnel (who may need to be replaced or supplemented as staff contract COVID or must quarantine); room leasing costs to establish additional shelter capacity to de-concentrate shelters or create protective or isolation options for people experiencing homelessness (such as hotel rooms where people exposed, at high risk, or who have tested positive can reside), and other costs for supplies needed to sustain congregate shelter operations (e.g., air filtration, PPE, or food for people residing in isolation space). Once approved, these funds would be deployed through a rapid request process initiated by organizations operating congregate shelters or as directed by the Department of Health. All services and recipients would be eligible through the Emergency Services Program (ESP) MS 256E.36. Grantees would be permitted to use up to 1 percent of grant funding for administrative costs. Additional funding will be needed for the recovery phase for shelter modifications for traffic flow especially in high-traffic areas, or creating of new shelter space that has been designed to operate effectively for staff and guests in the context of an infectious disease. This request is being targeted to the immediate, crisis needs congregate shelter settings are faced with today.</t>
  </si>
  <si>
    <t>Existing programs and grants</t>
  </si>
  <si>
    <t>https://mn.gov/mmb-stat/documents/budget/operating-budget/gov-rec/mar21/LCRC3-8_MDE-EducationPartnerships.pdf</t>
  </si>
  <si>
    <t>https://mn.gov/mmb-stat/documents/budget/operating-budget/gov-rec/mar21/LCRC3-9_MDE-EnrollmentLoss.pdf</t>
  </si>
  <si>
    <t>The Pandemic Enrollment Loss proposal will provide $29.191 million in additional declining enrollment revenue for districts and charter schools to account for lost revenue due to enrollment losses for the 2020-2021 school year. Funds will support new, expanded, or enhanced early learning services, and evidenced-based practices addressing academic or student mental health needs. In response to changing learning models offered by schools and safety concerns due to the pandemic, many school districts and charter schools experienced large enrollment losses in the 2020-2021 school year as families chose nonpublic and home school options and delayed kindergarten starts. This created a financial hardship for schools as districts anticipated less revenue than they had budgeted for. This ultimately affected students who have remained, since education services and personnel may have been reduced or offered less frequently to make up for budget losses. Pandemic Enrollment Loss was part of the Governor's recommended budget to provide additional fiscal year 2021 funding for school districts, charter schools, and tribal contract schools. That proposal would have increased the percentage of the formula allowance used to calculate declining enrollment revenue from 28 to 48.5 percent of the basic formula allowance for fiscal year 2021, which in turn would have increased the declining enrollment allowance by $1,346.24 per declining pupil, from $1,838.76 to $3,185.00. The additional state aid would have supported general operations of schools and soften the impact of this unanticipated enrollment loss on school budgets. This federally funded Pandemic Enrollment Loss proposal would provide a similar increase at 20.5 percent of the basic formula allowance for the enrollment loss last year. The funding would support services for students that may have been foregone last year due to the budget losses in accordance with federal guidance on addressing education disparities and mitigating the impacts of the pandemic, including learning loss.</t>
  </si>
  <si>
    <t>Existing Programs</t>
  </si>
  <si>
    <t>Funds to pay for a COVID testing facility for state employees that are required to be tested weekly.</t>
  </si>
  <si>
    <t>https://mn.gov/mmb-stat/documents/budget/operating-budget/gov-rec/mar21/MMB-5_MMB_Testing.pdf</t>
  </si>
  <si>
    <t>This request is to pay for a testing facility in the St. Paul area to provide weekly COVID-19 testing of state employees that are required to work on-site and are unable or unwilling to attest to being fully vaccinated against COVID-19. Staff who access the workplace or provide public service outside of their homes on behalf of an agency without vaccination pose a particular risk of COVID-19 exposure to themselves, their colleagues, and to members of the public. Additionally, ongoing community transmission of the more transmissible Delta variant of COVID-19 in Minnesota, especially among unvaccinated individuals, presents a continuous risk of infection. To protect, to the extent reasonably possible, the health and safety of our employees and our customers from the direct threat resulting from the spread of COVID-19 in the workplace and to members of the public, agency staff who are assigned to work at the workplace (rather than at-home telework), wish to access the workplace for more than 10 minutes, or otherwise provide agency services outside of their home must provide proof of their COVID-19 vaccination status. All agency staff who are assigned to work at the workplace (rather than at-home telework) or who otherwise provide agency services outside of their home and do not submit proof of full COVID-19 vaccination must undergo mandatory COVID-19 testing at least weekly. The requested funding will cover the cost of administering testing to approximately 1400 employees weekly. This site will be available for state employees in the metro area. Beyond the cost of testing, other costs associated with this site include but are not limited to: additional staff support at the testing site, leasing of the testing space, and IT related costs including laptops, WAN/LAN network, and licensing. This up front funding will provide for approximately eight weeks of testing. We anticipate that many of these costs are eligible for FEMA reimbursement and MMB will be actively be seeking reimbursement as well as expedited FEMA funding for these testing costs into the future.</t>
  </si>
  <si>
    <t>New Program</t>
  </si>
  <si>
    <t>Funding to continue the operation of the COVID-19 Response Accountability Office.</t>
  </si>
  <si>
    <t>https://mn.gov/mmb-stat/documents/budget/operating-budget/gov-rec/mar21/MMB-6_MMB_CRAO.pdf</t>
  </si>
  <si>
    <t>Minnesota Management and Budget (MMB) requests $2,016,430 for FY 22 and FY 23 from the American Rescue Plan (ARP) to continue the operations of the COVID-19 Response Accountability Office. The office provides critical auditing, reporting, internal controls, and financial management functions to ensure state and local government agencies are accountable for the COVID-19 funds they receive and that Minnesota meets federal reporting requirements. The COVID-19 Response Accountability Office: Monitors COVID related state appropriations and federal funds: The office plays the lead role in monitoring and maintaining an inventory of federal funding sources related to addressing the COVID-19 pandemic, including intended/allowable uses, amount of funds that Minnesota is expected to receive, any constraints on the use of those funds, and the associated documentation, reporting, and auditing requirements. Maximize the use of federal funding resources in collaboration with various federal, state, and local government officials: While the office plays different roles depending on the funding source, one of its primary functions is to track the spending proposals and their progress through the review process as well as the subsequent decisions that are made on each. Coordinate budgeting, accounting, and internal controls activities for COVID-19 related funding: Once funding has been authorized by MMB, the Governor's office, and the Legislature, the office coordinates with MMB Budget, Accounting and Internal Controls Divisions as well as state agencies to administer COVID-19 funding. Establish and maintain a system of reporting COVID-19 related expenditures and results: The office's role of ensuring that the state complies with the various reporting requirements is based on the type of funding source. For non-federal funds, agencies are expected to monitor, understand, and meet the documentation and reporting requirements of the funds directly allocated to them. For the ARP the office will play the lead role in ensuring that the state and its subrecipients meet documentation and reporting requirements.</t>
  </si>
  <si>
    <t>Funding for staff dedicated to managing the state's COVID-19 response.</t>
  </si>
  <si>
    <t>https://mn.gov/mmb-stat/documents/budget/operating-budget/gov-rec/mar21/MMB-7_GOV_Staffing.pdf</t>
  </si>
  <si>
    <t>The Office of Governor Tim Walz and Lt. Governor Peggy Flanagan is seeking additional funding for staff dedicated to the continued management of the State's response to COVID-19. We have retained staff who work with agencies, the legislature, business leaders and civic leaders on our response to COVID-19. We have four full-time staff dedicated to this work, supported by 20 other staff members who regularly work on COVID related issues. Based on hours tracked on COVID-related work from July 1, 2021 to August 31, 2021, we are requesting $900,000 in additional funding.</t>
  </si>
  <si>
    <t>Salaries</t>
  </si>
  <si>
    <t>Funds for staff and costs related to reducing the case backlog that currently exists within the state courts.</t>
  </si>
  <si>
    <t>https://mn.gov/mmb-stat/documents/budget/operating-budget/gov-rec/mar21/LCRC4-1_Courts_LCRC-Request.pdf</t>
  </si>
  <si>
    <t>The Minnesota Judicial Branch is requesting $9.961 million to help our courts with staffing and related costs needed to reduce the significant case backlog that has resulted from the COVID-l9 pandemic. During the COVID-19 pandemic, the Minnesota Judicial Branch has taken unprecedented steps to protect the health and wellbeing of court users and personnel, while maintaining access to justice. These steps included temporarily limiting physical access to the state's courthouses, delaying trials, and conducting most court hearings in on-line courtrooms. As a result of these steps, the case backlog in Minnesota's district courts has grown significantly since the start of the pandemic. It is estimated that it will take approximately 41,946 hours of judicial officer work time to address the current pandemic-related backlog. Major Criminal (more complicated) cases make up a majority (38,679) of our current backlog. Costs are calculated as follows: Major Criminal Case Hours (38,679) multiplied by hourly rate of judicial unit (Judicial Officer, Court Reporter, Law Clerk, and two Court Operations Associates) of $257.55. This requested funding would allow the Judicial Branch to leverage the expertise of senior (retired) judicial officers and temporary Referees to begin addressing this substantial backlog, cover other related staffing needs and supporting costs. As you know, on June 23, 2021, the U.S. Treasury updated its guidance on ARPA/Coronavirus State and Local Fiscal Recovery Funds. The Treasury's FAQ now specifically cites case backlogs as an eligible use.</t>
  </si>
  <si>
    <t>Funds for staff and costs related to reducing the case backlog that currently exists under the Board of Public Defense.</t>
  </si>
  <si>
    <t>https://mn.gov/mmb-stat/documents/budget/operating-budget/gov-rec/mar21/LCRC4-2_PublicDefender_LCRC-Request.pdf</t>
  </si>
  <si>
    <t>The Board of Public Defense is requesting $3.945 million to hire contract attorneys to address the significant case backlog that has resulted from the COVID-19 pandemic and to meet the speedy trial demands of the public defender clients.
In February of 2021, The Minnesota Judicial Council reported that between March 19, 2020 and January 31st, 2021 there were over 14,000+ felony and gross misdemeanor cases pending due to the courts having to shut down or reduce services during the COVID-19 pandemic. The Court has in the past and intends to hire retired judges to staff civil and criminal calendars and are at the same time address the backlog of cases. This will free up existing judges to conduct trials and contested hearings.
The BOPD simply does not have the attorneys to staff these calendars while these trials and contested hearings will be going on. The BOPD is operating with approximately 75% of the Assistant Public Defender staff called for by the state’s Weighted Caseload Standards.
In June of 2021, the Judicial Council reported a “judge need” of 38,679 hours to resolve the backlog of major criminal cases. Public defenders represent 85-90% of clients in serious criminal cases. Taking the Court’s estimated hours, assuming 85% of those hours would be related to public defender cases and including an additional hour of out of court time need to prepare for the cases, this would mean an additional need for 65,754 hours of attorney time to address this backlog. The current rate for contractors is $60 per hour, which equates to $3,945,000.</t>
  </si>
  <si>
    <t>Board of Public Defense</t>
  </si>
  <si>
    <t>Funding for homeless shelter programs and services eligible under the Emergency Services Program.</t>
  </si>
  <si>
    <t>https://mn.gov/mmb-stat/documents/budget/operating-budget/gov-rec/mar21/LCRC4-3_DHS_ShelterII_LCRC-Request.pdf</t>
  </si>
  <si>
    <t>This request is for funds for programs, settings and services eligible under the Emergency Services Program (ESP) to help them operate safely over the long-term while preventing transmission of COVID-19. These awards will prioritize investments that help congregate shelter settings prevent transmission of infectious diseases, including physical modifications to spaces to reduce transmission risks or increase physical separation of shelter guests, changes to ventilation or air filtration systems, modifications for traffic flow especially in high-traffic areas, or creation/acquisition of new shelter space that has been designed to operate effectively in the context of an infectious disease. Demand for these resources will significantly exceed this request; as such, we will prioritize this funding for acquisition and renovation projects that minimize COVID risks in congregate settings and can be completed most quickly. Additional funding requests (including proposals for legislative consideration) are anticipated to meet emerging and intermediate-term needs for shelters as they continue to respond and recover from the pandemic. DHS will follow recommendations from the MMB COVID Response Accountability Office to comply with requirements for spending federal Fiscal Recovery Funds (FRF) allocated to states as part of the American Rescue Plan Act. Previous funding the Department received through the Coronavirus Relief Fund has not been subject to any audit findings. Without these investments, it is likely that Minnesota's shelter system will remain in a cycle of continuous crisis as settings contend with outbreaks of current or future infectious diseases that compromise their ability to operate effectively. To the greatest practical extent possible, these investments will be structured to leverage investments from other levels of government. All services and recipients would be eligible per the Emergency Services Program (MS 256E.36).</t>
  </si>
  <si>
    <t>Funding to reimburse MNsure for the costs associated with implementing APRA provisions.</t>
  </si>
  <si>
    <t>https://mn.gov/mmb-stat/documents/budget/operating-budget/gov-rec/mar21/MMB-10_MNsure%20-%20ARPA%20SFRF%20Affordable%20Care%20Act%20Expansion%20Implementation.pdf</t>
  </si>
  <si>
    <t>MNsure is requesting reimbursement of $1,968,000 for costs associated with implementing provisions of the American Rescue Plan (ARPA). The ARPA was enacted in March 2021 and included significant expansions of the Affordable Care Act (ACA) that bolster the ACA and improve marketplace access and affordability. MNsure worked with IT vendors to implement system changes and make ARPA benefits available to consumers as soon after enactment of the legislation as possible. The ARPA included a small amount of grant funding for states to implement the legislation. MNsure submitted to the Centers for Medicare and Medicaid Services (CMS) a funding request and plan for implementing ARPA provisions and performing other work to make ARPA enhanced benefits available to consumers, and was awarded $1,107,000. CMS stipulated that 40% of grant funds could be applied to work that occurred between 3/15/2021 and the grant submission deadline (7/20/2021). The remaining 60% of the award can be used to fund activities after the award date (9/10/2021). MNsure is requesting reimbursement for incurred costs and planned implementation costs that cannot be reimbursed using federal grant dollars, as follows: Incurred and Allowable from Exchange Requested from State Planned Costs Modernization Grant Fiscal Recovery Funds Pre-award costs $ 1,639,000 $ 443,000 $ (1,196,000) Post-award costs $ 1,436,000 $ 664,000 $ (772,000) Total $ 3,075,000 $ 1,107,000 $ (1,968,000) Since March 15, 2021, through August 31, 2021, and as a result of MNsure investments to support provisions of ARPA: * MNsure signed-up 146,440 Minnesotans into coverage, including 47,436 new consumers * Average cost of monthly insurance premium decreased 22%, from $451 to $351 * 7,221 consumers with incomes above 400% FPL became newly-eligible to receive APTC * 8,353 unemployment insurance recipients became eligible to receive enhanced APTC and CSR benefits * Premium tax credits awarded consumers during 2021 will increase $1,125, from $2,500 to $3,625</t>
  </si>
  <si>
    <t>MNsure</t>
  </si>
  <si>
    <t>Funds to incentivize 12-17 year-olds to get their COVID 19 vaccine.</t>
  </si>
  <si>
    <t>https://mn.gov/mmb-stat/documents/budget/operating-budget/gov-rec/mar21/LCRC5-MDH%20Child%20and%20Youth%20Vaccine%20Incentive%20Program.pdf</t>
  </si>
  <si>
    <t>We face a critical juncture in the pandemic. The Delta variant is significantly more infectious, accounting for nearly all of new COVID-19 cases and leading to increased cases across the country . In Minnesota it is putting both vaccinated and unvaccinated at higher risk, surging at a time when students have returned to school and putting our youngest Minnesotans particularly at risk. While we have made significant progress in responding to the pandemic, we need to continue to do everything we can to mitigate transmission and prevent unnecessary hospitalizations and deaths. Our primary prevention tool and best protection strategy is vaccination and our lowest vaccination rates (among those eligible) are in youth ages 12-17. Incentives have been exercised in Minnesota and across the country to increase vaccination and community feedback is that incentives are a way to encourage action and offset costs of lower income families, including lost wages associated with appointments, transportation, child care, etc. and create more equitable access. Based on other state learnings and community feedback, this proposal includes a two-part incentive. A cash incentive program to encourage more youth and children to go get their complete vaccine series. Data tells us how important a complete vaccine series is in level of protection. Recent research suggests that a $100 incentive could sway up to 30% of the people who are not yet vaccinated to get a shot. Our previous program, Your Shot to Summer, led to over 15,000 vaccinations and the $100 August program rewarded 76,813 people who got vaccinated - including 21,277 12-17 year olds (individuals who waited months after eligibility). In relaunching a cash incentive program, specific weeks will be announced to encourage more children and youth to get their vaccine - starting first with 12-17 and then building future campaigns after eligibility expands to younger ages. In addition to the cash incentive, the state will create a drawing for all youth and children who have completed their series. Minnesota has learned from success of other states that larger incentives specifically focused on teens garner energy and attention. MDH will facilitate drawings for prizes for children and youth who complete their vaccine series, including college scholarships in partnership with the Office of Higher Education. The funds will be used to create the college savings program and administer donated experience prizes. Early data from Ohio demonstrates 155,000 youth registered to win during its college scholarship drawing program. Funds will be used to provide cash incentives, award college scholarships up to levels of $100,000, provide small incentives based on community feedback, and cover the direct administrative and reporting costs.</t>
  </si>
  <si>
    <t>Funding to supports grants in two early learning programs -- the ParentChild+ and Reach Out and Read programs.</t>
  </si>
  <si>
    <t>https://mn.gov/mmb-stat/documents/budget/operating-budget/gov-rec/mar21/MMB-8_MDE%20Early%20Learning%20ARP%20CFRA%20Request.pdf</t>
  </si>
  <si>
    <t>The Early Learning Grant (ParentChild+ and Reach Out and Read) will provide $1.5 million in funding to support two early learning programs that support early language, communication and literacy skills. The Reach Out and Read program partners with doctors, nurse practitioners, and other medical professionals to incorporate literacy support into regular well-child visits. From the 6-month checkup through age five, medical providers give children developmentally appropriate books and give parents guidance and encouragement on reading with their children. The program focuses on reaching children in low income communities. ParentChild + is an intensive home visiting program for families with children ages 2-4, provided at no cost to the families. It helps children from underserved communities bridge the opportunity gap and prepare them for success in school by bringing highly trained Early Learning Specialists (ELSs) into the families' homes for twice-weekly visits over a two-year period. Additionally, funding will support a the implementation of the ParentChild+ Family Child Care (FCC) Model which provides comparable services to family child care providers and allows a broader community reach. Both Parent Child+ programs serve a racially diverse population, and all families are at or below 200% of the 2020 Federal Poverty Guidelines (FPG), with 70% at or below 100% of the guidelines and 30% between 100%-200% FPG. This request is for $150,000 to Reach Out and Read, $1,300,000 to ParentChild+ and up to $50,000 for grant admin.</t>
  </si>
  <si>
    <t>Funds grants for school districts and charter schools to provide secondary transition services to students with disabilities.</t>
  </si>
  <si>
    <t>https://mn.gov/mmb-stat/documents/budget/operating-budget/gov-rec/mar21/MMB-9_MDE%20Expanded%20Life%20Skills%20ARP%20CFRA%20Request.pdf</t>
  </si>
  <si>
    <t>The expand/add vocational or life skills programming will provide $1.0 million in funding for grants to school districts and charter schools for providing secondary transition services to students with disabilities age 18 to 21 who lost instructional time in secondary transition programs during the pandemic (2020-2021). The teaching of vocational skills and life skills is intended to prepare a student with a disability for success after secondary education. Through vocational skills training, students will learn how to prepare for a job, find a job, apply for a job and excel at a job. Life skills programs for students with disabilities prepare students to participate as fully as possible in their schools and communities, live as independently as possible, self advocate and make their own choices, and attain quality of life. This funding will support schools in addressing the needs of students receiving special education services who are preparing to graduate and transition into the workforce or community who currently do not have access and whose services have been limited due to COVID-19. These funds will be utilized by schools in developing and/or expanding vocational and life skills programs in their schools. One example is implementation of Project SEARCH internship sites for students with developmental cognitive disabilities in a business. The uses of the funds by school districts and charter schools may include one or more of the following: a. effective practices for improved social inclusion of students with disabilities with student peers, school and community b. secondary transition services for students with disabilities who exited special education in the 2020-21 school year owing to age; c. internet capacity for special education transition programs, including access and licensing for the Minnesota Career Information System (MCIS), MyVault, etc.; or d. professional development and implementation of effective practices for improving life skills, vocational skills, and improved postsecondary outcomes for students with disabilities, including but not limited to Project SEARCH and Employment Capacity Building Cohort (ECBC) participation and implementation.</t>
  </si>
  <si>
    <t>Funding to support the operations and implementation of the COVID-19 Emergency Rental Assistance program.</t>
  </si>
  <si>
    <t>https://mn.gov/mmb-stat/documents/budget/operating-budget/gov-rec/mar21/LCRC6-MHFA%20Emergency%20Rental%20Assistance%20Payment%20Processing.pdf</t>
  </si>
  <si>
    <t>Minnesota Housing is requesting $7 million to support implementation and operations of COVID-19 Emergency Rental Assistance, also known as RentHelpMN. Minnesota Housing has received two federal rounds of this new, federal Emergency Rental Assistance including $300 million at the end of December 2020 (ERA1) and $228 million in March's American Rescue Plan (ERA2). ERA1 limited implementation and operating spending to 10% of the award, $30 million. The federal rules require that the administrative budgets be segregated such that only ERA1 administrative contracts can be used in distributing ERA1 resources. The $30 million has been fully obligated in the following categories: 1) Twin Cities United Way 211, with a staff of over 40 specialists that provide access to information and the application system; 2) Field Partners for outreach and application navigation, 28 organizations with staff members; 3) Processing and payment contractor with over 450 staff members working the applications, quality assurance, finance, customer service calls to work through landlord and applicant questions, project management and staffing management; 4) Technology, including a new, statewide application system; 5) Staff at Minnesota Housing including 7 current employees. Besides the initial start-up costs associated with the single largest program ever administered by the agency, most spending is on the people required to process the nearly 50,000 applications that have been received since opening in late April. The program continues to receive around 250 applications per day. Initial projections assumed approximately 100 staff would be needed to process applications, but the combination of demand and higher-touch personal service needed to effectively process claims has meant that more than 450 processor staff members are necessary to assist renters and landlords at scale. To respond to processing and customer service needs, staff at the processing center have increased significantly over the previous months leading to increased payment processing. Assistance payments for rent and utilities for renters have increased from $18 million in August to $43 million in September. As of October 13, over $50 million has been paid in October. This increased pace of payments spending is expected to continue as application volume remains strong. Without additional funding, staffing levels will be reduced impacting payment speeds to property owners. Minnesota Housing cannot increase the processing contract to authorize continued work on the program without the budget authority to do so. With the additional resources, total administration costs are anticipated to be 12% for ERA1 which is lower than up to 15% allowed for ERA2. There are also less program dollars to distribute in ERA2. The additional $7 million will be budgeted in the following ways and primarily to continue increased processing and customer service staff: 1) Maintain processor staffing levels at over 450 people until ERA1 is fully expended and 2) Continue the services in the budget without impacting 211 call-center support, and Field Partner outreaching and navigation. On-going Field Partner work, which is critical to the program operations, can be supported with ERA2 funding.</t>
  </si>
  <si>
    <t>Minnesota Housing</t>
  </si>
  <si>
    <t>Virginia</t>
  </si>
  <si>
    <t>H 7001</t>
  </si>
  <si>
    <t>https://lis.virginia.gov/cgi-bin/legp604.exe?213+ful+CHAP0001+pdf</t>
  </si>
  <si>
    <t>Virginia Employment Commission</t>
  </si>
  <si>
    <t>Allocates ARPA funds for broadband improvements.</t>
  </si>
  <si>
    <t>Department of General Services</t>
  </si>
  <si>
    <t>Department of Housing and Community Development</t>
  </si>
  <si>
    <t>The Department of Housing
and Community Development shall deliver an annual performance report to the Governor, Secretary of
Commerce and Trade, and Chairs of the House Appropriations Committee and Senate Finance and
Appropriations Committee on or before November 1st of each year, starting in Calendar Year 2022. To
the extent possible, the annual performance report shall contain information by grant recipient and year
on the following metrics: (1) Number of passings; (2) Grant dollars expended by fund source (State and
Local Recovery Fund, Capital Project Fund, general fund state grants and match); (3) Contract
performance period, and on-time progress towards project delivery; (4) Maximum advertised project
speeds available; and, (5) Achievement of key project milestones. The annual performance report shall
include an evaluation of any projects under risk of incompletion or underperformance. The Department
of Housing and Community Development shall develop a public facing dashboard to be updated
quarterly that contains key performance information by grant recipient and year, and includes the key
performance indicators outlined above. Information in this public facing tool shall contain data
beginning with grants awarded in the Fiscal Year 2022 Virginia Telecommunications Initiative grant
cycle.</t>
  </si>
  <si>
    <t>Allocates ARPA funds for small business development.</t>
  </si>
  <si>
    <t xml:space="preserve">Department of Small Business and Supplier Diversity </t>
  </si>
  <si>
    <t>B.1. The appropriation for this Item includes an amount estimated at $3,179,200,801 in the second
year from the revenues to be received from distributions of the federal State and Local Recovery Fund
(SLRF) pursuant to the American Rescue Plan Act of 2021 (ARPA). [...]
2) $4,000,000 to the Department of Housing and Community Development to support the Virginia
Main Street Program in providing assistance to businesses recovering from the COVID-19 pandemic.</t>
  </si>
  <si>
    <t>Allocates ARPA funds for utility assistance.</t>
  </si>
  <si>
    <t>The State Corporation Commission</t>
  </si>
  <si>
    <t>Allocates ARPA funds for tourism.</t>
  </si>
  <si>
    <t>Virginia Tourism Authority</t>
  </si>
  <si>
    <t>Fort Monroe Authority</t>
  </si>
  <si>
    <t>Department of Historic Resources</t>
  </si>
  <si>
    <t>Direct Aid to Public Education</t>
  </si>
  <si>
    <t>State Council of Higher Education for Virginia</t>
  </si>
  <si>
    <t>Virginia Community College System</t>
  </si>
  <si>
    <t>Online Virginia Network Authority</t>
  </si>
  <si>
    <t>Allocates ARPA funds for food access.</t>
  </si>
  <si>
    <t>Department of Agriculture and Consumer Services</t>
  </si>
  <si>
    <t>Allocates ARPA funds for well and septic systems.</t>
  </si>
  <si>
    <t>Allocates ARPA funds for water systems.</t>
  </si>
  <si>
    <t xml:space="preserve">Department of Health </t>
  </si>
  <si>
    <t>Community Development</t>
  </si>
  <si>
    <t>Allocates ARPA funds for parks.</t>
  </si>
  <si>
    <t>Department of Conservation and Recreation</t>
  </si>
  <si>
    <t>Allocates ARPA funds for mental health services.</t>
  </si>
  <si>
    <t>Department of Behavioral Health and Developmental Services</t>
  </si>
  <si>
    <t>Department of Criminal Justice Services</t>
  </si>
  <si>
    <t>Allocates ARPA funds for eviction mitigation.</t>
  </si>
  <si>
    <t>Virginia State Bar</t>
  </si>
  <si>
    <t>Allocates ARPA funds for public health.</t>
  </si>
  <si>
    <t>Department of Medical Assistance Services</t>
  </si>
  <si>
    <t>Department for Aging and Rehabilitative Services</t>
  </si>
  <si>
    <t>Department for the Blind and Vision Impaired</t>
  </si>
  <si>
    <t>Department of Emergency Management</t>
  </si>
  <si>
    <t>Department of Veterans Services</t>
  </si>
  <si>
    <t>Office of the Attorney General</t>
  </si>
  <si>
    <t>Criminal Justice</t>
  </si>
  <si>
    <t>Allocates ARPA funds for criminal justice services.</t>
  </si>
  <si>
    <t>Department of Forensic Science</t>
  </si>
  <si>
    <t>Division of Capitol Police</t>
  </si>
  <si>
    <t>Compensation Board</t>
  </si>
  <si>
    <t xml:space="preserve">Department of Juvenile Justice </t>
  </si>
  <si>
    <t>The department shall report its plan for allocating these funds to the permitted uses stated above
in the compensation plan required in paragraph 5.k.5)b) of this item. In addition, no later than
September 1, 2022, the department shall report the actual bonuses and expenses paid in fiscal year
2022.</t>
  </si>
  <si>
    <t>Voting and Elections</t>
  </si>
  <si>
    <t>Allocates ARPA funds for voting.</t>
  </si>
  <si>
    <t>Department of Elections</t>
  </si>
  <si>
    <t>Prior to initiating any program, service, or spending from the appropriations listed in paragraph
2. above, the responsible agency must ensure that its intended action qualifies for the use of the funds
under the ARPA criteria to support health expenditures, to address negative economic impacts caused by
the public health emergency, to provide premium pay for essential workers, or to invest in water, sewer,
and broadband infrastructure as described in the Interim Final Rule or the guidance issued by the U.S.
Department of Treasury. Agencies shall not rely on the provisions for replacing lost public sector
revenue as a qualifying criteria without receiving prior written approval from the Governor.
b. Agencies must ensure compliance with all use, documentation, and reporting requirements
established in state and federal guidelines and laws.</t>
  </si>
  <si>
    <t>Allocates ARPA funds for workforce development.</t>
  </si>
  <si>
    <t>Allocates ARPA funds for community improvements.</t>
  </si>
  <si>
    <t>Department of Juvenile Justice</t>
  </si>
  <si>
    <t>L.D. 1700 (H.P. 1263)https://legislature.maine.gov/bills/getPDF.asp?paper=HP1263&amp;item=3&amp;snum=130</t>
  </si>
  <si>
    <t>https://legislature.maine.gov/bills/getPDF.asp?paper=HP1263&amp;item=3&amp;snum=130</t>
  </si>
  <si>
    <t>https://legislature.maine.gov/legis/bills/getPDF.asp?paper=SP0577&amp;item=16&amp;snum=130</t>
  </si>
  <si>
    <t>https://legislature.maine.gov/legis/bills/getPDF.asp?paper=SP0577&amp;item=16&amp;snum=131</t>
  </si>
  <si>
    <t>https://legislature.maine.gov/legis/bills/getPDF.asp?paper=SP0577&amp;item=16&amp;snum=132</t>
  </si>
  <si>
    <t>https://legislature.maine.gov/legis/bills/getPDF.asp?paper=SP0577&amp;item=16&amp;snum=133</t>
  </si>
  <si>
    <t>https://legislature.maine.gov/legis/bills/getPDF.asp?paper=SP0577&amp;item=16&amp;snum=134</t>
  </si>
  <si>
    <t>https://legislature.maine.gov/legis/bills/getPDF.asp?paper=SP0577&amp;item=16&amp;snum=135</t>
  </si>
  <si>
    <t>https://legislature.maine.gov/legis/bills/getPDF.asp?paper=SP0577&amp;item=16&amp;snum=136</t>
  </si>
  <si>
    <t>https://legislature.maine.gov/legis/bills/getPDF.asp?paper=SP0577&amp;item=16&amp;snum=137</t>
  </si>
  <si>
    <t>https://legislature.maine.gov/legis/bills/getPDF.asp?paper=SP0577&amp;item=16&amp;snum=138</t>
  </si>
  <si>
    <t>https://legislature.maine.gov/legis/bills/getPDF.asp?paper=SP0577&amp;item=16&amp;snum=139</t>
  </si>
  <si>
    <t>https://legislature.maine.gov/legis/bills/getPDF.asp?paper=SP0577&amp;item=16&amp;snum=140</t>
  </si>
  <si>
    <t>https://legislature.maine.gov/legis/bills/getPDF.asp?paper=SP0577&amp;item=16&amp;snum=141</t>
  </si>
  <si>
    <t>https://legislature.maine.gov/legis/bills/getPDF.asp?paper=SP0577&amp;item=16&amp;snum=142</t>
  </si>
  <si>
    <t>https://legislature.maine.gov/legis/bills/getPDF.asp?paper=SP0577&amp;item=16&amp;snum=143</t>
  </si>
  <si>
    <t>https://legislature.maine.gov/legis/bills/getPDF.asp?paper=SP0577&amp;item=16&amp;snum=144</t>
  </si>
  <si>
    <t>https://legislature.maine.gov/legis/bills/getPDF.asp?paper=SP0577&amp;item=16&amp;snum=145</t>
  </si>
  <si>
    <t>https://legislature.maine.gov/legis/bills/getPDF.asp?paper=SP0577&amp;item=16&amp;snum=146</t>
  </si>
  <si>
    <t>https://legislature.maine.gov/legis/bills/getPDF.asp?paper=SP0577&amp;item=16&amp;snum=147</t>
  </si>
  <si>
    <t>https://legislature.maine.gov/legis/bills/getPDF.asp?paper=SP0577&amp;item=16&amp;snum=148</t>
  </si>
  <si>
    <t>https://legislature.maine.gov/legis/bills/getPDF.asp?paper=SP0577&amp;item=16&amp;snum=149</t>
  </si>
  <si>
    <t>https://legislature.maine.gov/legis/bills/getPDF.asp?paper=SP0577&amp;item=16&amp;snum=150</t>
  </si>
  <si>
    <t>https://legislature.maine.gov/legis/bills/getPDF.asp?paper=SP0577&amp;item=16&amp;snum=151</t>
  </si>
  <si>
    <t>https://legislature.maine.gov/legis/bills/getPDF.asp?paper=SP0577&amp;item=16&amp;snum=152</t>
  </si>
  <si>
    <t>https://legislature.maine.gov/legis/bills/getPDF.asp?paper=SP0577&amp;item=16&amp;snum=153</t>
  </si>
  <si>
    <t>https://legislature.maine.gov/legis/bills/getPDF.asp?paper=SP0577&amp;item=16&amp;snum=154</t>
  </si>
  <si>
    <t>https://legislature.maine.gov/legis/bills/getPDF.asp?paper=SP0577&amp;item=16&amp;snum=155</t>
  </si>
  <si>
    <t>https://legislature.maine.gov/legis/bills/getPDF.asp?paper=SP0577&amp;item=16&amp;snum=156</t>
  </si>
  <si>
    <t>https://legislature.maine.gov/legis/bills/getPDF.asp?paper=SP0577&amp;item=16&amp;snum=157</t>
  </si>
  <si>
    <t>https://legislature.maine.gov/legis/bills/getPDF.asp?paper=SP0577&amp;item=16&amp;snum=158</t>
  </si>
  <si>
    <t>https://legislature.maine.gov/legis/bills/getPDF.asp?paper=SP0577&amp;item=16&amp;snum=159</t>
  </si>
  <si>
    <t>https://legislature.maine.gov/legis/bills/getPDF.asp?paper=SP0577&amp;item=16&amp;snum=160</t>
  </si>
  <si>
    <t>https://legislature.maine.gov/legis/bills/getPDF.asp?paper=SP0577&amp;item=16&amp;snum=161</t>
  </si>
  <si>
    <t>https://legislature.maine.gov/legis/bills/getPDF.asp?paper=SP0577&amp;item=16&amp;snum=162</t>
  </si>
  <si>
    <t>https://legislature.maine.gov/legis/bills/getPDF.asp?paper=SP0577&amp;item=16&amp;snum=163</t>
  </si>
  <si>
    <t>https://legislature.maine.gov/legis/bills/getPDF.asp?paper=SP0577&amp;item=16&amp;snum=164</t>
  </si>
  <si>
    <t>https://legislature.maine.gov/legis/bills/getPDF.asp?paper=SP0577&amp;item=16&amp;snum=165</t>
  </si>
  <si>
    <t>https://legislature.maine.gov/legis/bills/getPDF.asp?paper=SP0577&amp;item=16&amp;snum=166</t>
  </si>
  <si>
    <t>https://legislature.maine.gov/legis/bills/getPDF.asp?paper=SP0577&amp;item=16&amp;snum=167</t>
  </si>
  <si>
    <t>https://legislature.maine.gov/legis/bills/getPDF.asp?paper=SP0577&amp;item=16&amp;snum=168</t>
  </si>
  <si>
    <t>https://legislature.maine.gov/legis/bills/getPDF.asp?paper=SP0577&amp;item=16&amp;snum=169</t>
  </si>
  <si>
    <t>https://legislature.maine.gov/legis/bills/getPDF.asp?paper=SP0577&amp;item=16&amp;snum=170</t>
  </si>
  <si>
    <t>https://legislature.maine.gov/legis/bills/getPDF.asp?paper=SP0577&amp;item=16&amp;snum=171</t>
  </si>
  <si>
    <t>https://legislature.maine.gov/legis/bills/getPDF.asp?paper=SP0577&amp;item=16&amp;snum=172</t>
  </si>
  <si>
    <t>https://legislature.maine.gov/legis/bills/getPDF.asp?paper=SP0577&amp;item=16&amp;snum=173</t>
  </si>
  <si>
    <t>https://legislature.maine.gov/legis/bills/getPDF.asp?paper=SP0577&amp;item=16&amp;snum=174</t>
  </si>
  <si>
    <t>https://legislature.maine.gov/legis/bills/getPDF.asp?paper=SP0577&amp;item=16&amp;snum=175</t>
  </si>
  <si>
    <t>https://legislature.maine.gov/legis/bills/getPDF.asp?paper=SP0577&amp;item=16&amp;snum=176</t>
  </si>
  <si>
    <t>https://legislature.maine.gov/legis/bills/getPDF.asp?paper=SP0577&amp;item=16&amp;snum=177</t>
  </si>
  <si>
    <t>https://legislature.maine.gov/legis/bills/getPDF.asp?paper=SP0577&amp;item=16&amp;snum=178</t>
  </si>
  <si>
    <t>https://legislature.maine.gov/legis/bills/getPDF.asp?paper=SP0577&amp;item=16&amp;snum=179</t>
  </si>
  <si>
    <t>https://legislature.maine.gov/legis/bills/getPDF.asp?paper=SP0577&amp;item=16&amp;snum=180</t>
  </si>
  <si>
    <t>https://legislature.maine.gov/legis/bills/getPDF.asp?paper=SP0577&amp;item=16&amp;snum=181</t>
  </si>
  <si>
    <t>https://legislature.maine.gov/legis/bills/getPDF.asp?paper=SP0577&amp;item=16&amp;snum=182</t>
  </si>
  <si>
    <t>https://legislature.maine.gov/legis/bills/getPDF.asp?paper=SP0577&amp;item=16&amp;snum=183</t>
  </si>
  <si>
    <t>https://legislature.maine.gov/legis/bills/getPDF.asp?paper=SP0577&amp;item=16&amp;snum=184</t>
  </si>
  <si>
    <t>https://legislature.maine.gov/legis/bills/getPDF.asp?paper=SP0577&amp;item=16&amp;snum=185</t>
  </si>
  <si>
    <t>https://legislature.maine.gov/legis/bills/getPDF.asp?paper=SP0577&amp;item=16&amp;snum=186</t>
  </si>
  <si>
    <t>https://legislature.maine.gov/legis/bills/getPDF.asp?paper=SP0577&amp;item=16&amp;snum=187</t>
  </si>
  <si>
    <t>https://legislature.maine.gov/legis/bills/getPDF.asp?paper=SP0577&amp;item=16&amp;snum=188</t>
  </si>
  <si>
    <t>https://legislature.maine.gov/legis/bills/getPDF.asp?paper=SP0577&amp;item=16&amp;snum=189</t>
  </si>
  <si>
    <t>https://legislature.maine.gov/legis/bills/getPDF.asp?paper=SP0577&amp;item=16&amp;snum=190</t>
  </si>
  <si>
    <t>https://legislature.maine.gov/legis/bills/getPDF.asp?paper=SP0577&amp;item=16&amp;snum=191</t>
  </si>
  <si>
    <t>https://legislature.maine.gov/legis/bills/getPDF.asp?paper=SP0577&amp;item=16&amp;snum=192</t>
  </si>
  <si>
    <t>https://legislature.maine.gov/legis/bills/getPDF.asp?paper=SP0577&amp;item=16&amp;snum=193</t>
  </si>
  <si>
    <t>https://legislature.maine.gov/legis/bills/getPDF.asp?paper=SP0577&amp;item=16&amp;snum=194</t>
  </si>
  <si>
    <t>https://legislature.maine.gov/legis/bills/getPDF.asp?paper=SP0577&amp;item=16&amp;snum=195</t>
  </si>
  <si>
    <t>https://legislature.maine.gov/legis/bills/getPDF.asp?paper=SP0577&amp;item=16&amp;snum=196</t>
  </si>
  <si>
    <t>https://legislature.maine.gov/legis/bills/getPDF.asp?paper=SP0577&amp;item=16&amp;snum=197</t>
  </si>
  <si>
    <t>https://legislature.maine.gov/legis/bills/getPDF.asp?paper=SP0577&amp;item=16&amp;snum=198</t>
  </si>
  <si>
    <t>https://legislature.maine.gov/legis/bills/getPDF.asp?paper=SP0577&amp;item=16&amp;snum=199</t>
  </si>
  <si>
    <t>https://legislature.maine.gov/legis/bills/getPDF.asp?paper=SP0577&amp;item=16&amp;snum=200</t>
  </si>
  <si>
    <t>https://legislature.maine.gov/legis/bills/getPDF.asp?paper=SP0577&amp;item=16&amp;snum=201</t>
  </si>
  <si>
    <t>https://legislature.maine.gov/legis/bills/getPDF.asp?paper=SP0577&amp;item=16&amp;snum=202</t>
  </si>
  <si>
    <t>https://legislature.maine.gov/legis/bills/getPDF.asp?paper=SP0577&amp;item=16&amp;snum=203</t>
  </si>
  <si>
    <t>https://legislature.maine.gov/legis/bills/getPDF.asp?paper=SP0577&amp;item=16&amp;snum=204</t>
  </si>
  <si>
    <t>https://legislature.maine.gov/legis/bills/getPDF.asp?paper=SP0577&amp;item=16&amp;snum=205</t>
  </si>
  <si>
    <t>https://legislature.maine.gov/legis/bills/getPDF.asp?paper=SP0577&amp;item=16&amp;snum=206</t>
  </si>
  <si>
    <t>https://legislature.maine.gov/legis/bills/getPDF.asp?paper=SP0577&amp;item=16&amp;snum=207</t>
  </si>
  <si>
    <t>https://legislature.maine.gov/legis/bills/getPDF.asp?paper=SP0577&amp;item=16&amp;snum=208</t>
  </si>
  <si>
    <t>https://legislature.maine.gov/legis/bills/getPDF.asp?paper=SP0577&amp;item=16&amp;snum=209</t>
  </si>
  <si>
    <t>https://legislature.maine.gov/legis/bills/getPDF.asp?paper=SP0577&amp;item=16&amp;snum=210</t>
  </si>
  <si>
    <t>https://legislature.maine.gov/legis/bills/getPDF.asp?paper=SP0577&amp;item=16&amp;snum=211</t>
  </si>
  <si>
    <t>https://legislature.maine.gov/legis/bills/getPDF.asp?paper=SP0577&amp;item=16&amp;snum=212</t>
  </si>
  <si>
    <t>https://legislature.maine.gov/legis/bills/getPDF.asp?paper=SP0577&amp;item=16&amp;snum=213</t>
  </si>
  <si>
    <t>https://legislature.maine.gov/legis/bills/getPDF.asp?paper=SP0577&amp;item=16&amp;snum=214</t>
  </si>
  <si>
    <t>https://legislature.maine.gov/legis/bills/getPDF.asp?paper=SP0577&amp;item=16&amp;snum=215</t>
  </si>
  <si>
    <t>https://legislature.maine.gov/legis/bills/getPDF.asp?paper=SP0577&amp;item=16&amp;snum=216</t>
  </si>
  <si>
    <t>https://legislature.maine.gov/legis/bills/getPDF.asp?paper=SP0577&amp;item=16&amp;snum=217</t>
  </si>
  <si>
    <t>https://legislature.maine.gov/legis/bills/getPDF.asp?paper=SP0577&amp;item=16&amp;snum=218</t>
  </si>
  <si>
    <t>https://legislature.maine.gov/legis/bills/getPDF.asp?paper=SP0577&amp;item=16&amp;snum=219</t>
  </si>
  <si>
    <t>https://legislature.maine.gov/legis/bills/getPDF.asp?paper=SP0577&amp;item=16&amp;snum=220</t>
  </si>
  <si>
    <t>https://legislature.maine.gov/legis/bills/getPDF.asp?paper=SP0577&amp;item=16&amp;snum=221</t>
  </si>
  <si>
    <t>https://legislature.maine.gov/legis/bills/getPDF.asp?paper=SP0577&amp;item=16&amp;snum=222</t>
  </si>
  <si>
    <t>https://legislature.maine.gov/legis/bills/getPDF.asp?paper=SP0577&amp;item=16&amp;snum=223</t>
  </si>
  <si>
    <t>https://legislature.maine.gov/legis/bills/getPDF.asp?paper=SP0577&amp;item=16&amp;snum=224</t>
  </si>
  <si>
    <t>https://legislature.maine.gov/legis/bills/getPDF.asp?paper=SP0577&amp;item=16&amp;snum=225</t>
  </si>
  <si>
    <t>https://legislature.maine.gov/legis/bills/getPDF.asp?paper=SP0577&amp;item=16&amp;snum=226</t>
  </si>
  <si>
    <t>https://legislature.maine.gov/legis/bills/getPDF.asp?paper=SP0577&amp;item=16&amp;snum=227</t>
  </si>
  <si>
    <t>https://legislature.maine.gov/legis/bills/getPDF.asp?paper=SP0577&amp;item=16&amp;snum=228</t>
  </si>
  <si>
    <t>https://legislature.maine.gov/legis/bills/getPDF.asp?paper=SP0577&amp;item=16&amp;snum=229</t>
  </si>
  <si>
    <t>https://legislature.maine.gov/legis/bills/getPDF.asp?paper=SP0577&amp;item=16&amp;snum=230</t>
  </si>
  <si>
    <t>https://legislature.maine.gov/legis/bills/getPDF.asp?paper=SP0577&amp;item=16&amp;snum=231</t>
  </si>
  <si>
    <t>https://legislature.maine.gov/legis/bills/getPDF.asp?paper=SP0577&amp;item=16&amp;snum=232</t>
  </si>
  <si>
    <t>https://legislature.maine.gov/legis/bills/getPDF.asp?paper=SP0577&amp;item=16&amp;snum=233</t>
  </si>
  <si>
    <t>https://legislature.maine.gov/legis/bills/getPDF.asp?paper=SP0577&amp;item=16&amp;snum=234</t>
  </si>
  <si>
    <t>https://legislature.maine.gov/legis/bills/getPDF.asp?paper=SP0577&amp;item=16&amp;snum=235</t>
  </si>
  <si>
    <t>https://legislature.maine.gov/legis/bills/getPDF.asp?paper=SP0577&amp;item=16&amp;snum=236</t>
  </si>
  <si>
    <t>https://legislature.maine.gov/legis/bills/getPDF.asp?paper=SP0577&amp;item=16&amp;snum=237</t>
  </si>
  <si>
    <t>https://legislature.maine.gov/legis/bills/getPDF.asp?paper=SP0577&amp;item=16&amp;snum=238</t>
  </si>
  <si>
    <t>https://legislature.maine.gov/legis/bills/getPDF.asp?paper=SP0577&amp;item=16&amp;snum=239</t>
  </si>
  <si>
    <t>https://legislature.maine.gov/legis/bills/getPDF.asp?paper=SP0577&amp;item=16&amp;snum=240</t>
  </si>
  <si>
    <t>https://www.flsenate.gov/Session/Bill/2021/2500/BillText/er/PDF</t>
  </si>
  <si>
    <t>http://www.legis.la.gov/legis/ViewDocument.aspx?d=1235808</t>
  </si>
  <si>
    <t>http://www.legis.la.gov/legis/ViewDocument.aspx?d=1235809</t>
  </si>
  <si>
    <t>http://www.legis.la.gov/legis/ViewDocument.aspx?d=1235810</t>
  </si>
  <si>
    <t>http://www.legis.la.gov/legis/ViewDocument.aspx?d=1235811</t>
  </si>
  <si>
    <t>http://www.legis.la.gov/legis/ViewDocument.aspx?d=1235812</t>
  </si>
  <si>
    <t>http://www.legis.la.gov/legis/ViewDocument.aspx?d=1235813</t>
  </si>
  <si>
    <t>http://www.legis.la.gov/legis/ViewDocument.aspx?d=1235814</t>
  </si>
  <si>
    <t>http://www.legis.la.gov/legis/ViewDocument.aspx?d=1235815</t>
  </si>
  <si>
    <t>http://www.legis.la.gov/legis/ViewDocument.aspx?d=1235816</t>
  </si>
  <si>
    <t>http://www.legis.la.gov/legis/ViewDocument.aspx?d=1235817</t>
  </si>
  <si>
    <t>http://www.legis.la.gov/legis/ViewDocument.aspx?d=1235818</t>
  </si>
  <si>
    <t>http://www.legis.la.gov/legis/ViewDocument.aspx?d=1235819</t>
  </si>
  <si>
    <t>http://www.legis.la.gov/legis/ViewDocument.aspx?d=1235820</t>
  </si>
  <si>
    <t>https://www.njleg.state.nj.us/2020/Bills/S4000/3982_I1.HTM</t>
  </si>
  <si>
    <t>https://www.njleg.state.nj.us/2020/Bills/S2500/2022_I1.htm</t>
  </si>
  <si>
    <t>Cinema</t>
  </si>
  <si>
    <t>COVID-19 Emergency Response</t>
  </si>
  <si>
    <t>Competitive Grant, Matching funds</t>
  </si>
  <si>
    <t xml:space="preserve">Workforce Research </t>
  </si>
  <si>
    <t>Freedom School Fund for costs associated with the freedom school network and programs</t>
  </si>
  <si>
    <t xml:space="preserve">EMERGENCY PREPAREDNESS AND RESPONSE FUND The Chief Financial Officer shall transfer $1,000,000,000 from the General Revenue Fund to the Emergency Preparedness and Response Fund in the Executive Office of the Governor, contingent upon HB 1595, or substantially similar legislation, becoming law. </t>
  </si>
  <si>
    <t>Information Technology</t>
  </si>
  <si>
    <t>Broadband and Information Technology</t>
  </si>
  <si>
    <t>Remote Work</t>
  </si>
  <si>
    <t>COVID-19 Worker's compensation</t>
  </si>
  <si>
    <t>COVID-19 Testing</t>
  </si>
  <si>
    <t>Research</t>
  </si>
  <si>
    <t xml:space="preserve">Funds for income assistance for Immigrant Integration Services </t>
  </si>
  <si>
    <t xml:space="preserve">FY 22, Higher Education Student Success - Colorado opportunity scholarship initiative fund </t>
  </si>
  <si>
    <t>Allocates ARPA funds for education for need based financial aid.</t>
  </si>
  <si>
    <t>Allocates ARPA funds for education for the Online Virginia Network Authority</t>
  </si>
  <si>
    <t>Utility Assistance</t>
  </si>
  <si>
    <t>Military</t>
  </si>
  <si>
    <t>Homelessness</t>
  </si>
  <si>
    <t xml:space="preserve">Notwithstanding the provisions of any law or regulation to the contrary, moneys are appropriated from the federal “Coronavirus State Fiscal Recovery Fund” (SFRF) established pursuant to the federal “American Rescue Plan Act of 2021,” Pub. L. 117-2, in the following 30 amounts for the following purposes without the additional approval by the Joint Budget Oversight Committee: Local Government Infrastructure Planning 5,000,000 </t>
  </si>
  <si>
    <t>Strategic Planning</t>
  </si>
  <si>
    <t>Competitive Grant</t>
  </si>
  <si>
    <t>Incentive</t>
  </si>
  <si>
    <t>Funding for training and stackable credential attainment for health care workers.</t>
  </si>
  <si>
    <t>Recruiting and Retention</t>
  </si>
  <si>
    <t>Allocates ARPA funds for information technology modernization for Unemployment Insurance System.</t>
  </si>
  <si>
    <t>Executive Order 2021-08 To Establish the Arkansas American Rescue Plan Act of 2021 Steering Committee</t>
  </si>
  <si>
    <t>Funds technical assistance support for entrepreneurs and new businesses.</t>
  </si>
  <si>
    <t>Funds for grants to support business diversity initiatives.</t>
  </si>
  <si>
    <t>Funds to be awarded to Maine organizations to help support and leverage private investments in research, development and innovation in the technology sectors.</t>
  </si>
  <si>
    <t>Tuition assistance</t>
  </si>
  <si>
    <t>Funding for statewide multimedia campaign to promote direct care worker jobs.</t>
  </si>
  <si>
    <t xml:space="preserve">Governor's Energy Office Z122 Initiative: Provides one-time funding to establish the workforce development program of the clean energy partnership to fund programs that advance clean energy workforce development and training programs, including but not limited to internships, scholarships, apprenticeship and PR apprenticeship programs and a climate corps pilot initiative through AmeriCorps. This initiative will also support the development of an online platform for attracting workers, sharing training opportunities and highlighting job opportunities in this sector and support the Governor's Energy Office in developing programs in partnership with the Department of Labor, industry, education institutions and others focusing efforts on supporting workers and business most affected by the COVID-19 pandemic and related economic impacts. FEDERAL EXPENDITURES FUND - ARP STATE FISCAL RECOVERY
2021-22 2022-23
All Other $1,850,000 $1,850,000 </t>
  </si>
  <si>
    <t>Funding for on-the-job training for youth and for the Jobs for Maine's Graduates program.</t>
  </si>
  <si>
    <t>Funds to expand the progressive employment program for underrepresented populations.</t>
  </si>
  <si>
    <t>Funds for apprenticeships for businesses affected by COVID-19 pandemic.</t>
  </si>
  <si>
    <t>Funds one limited-period Eligibility Specialist position and expenses related to the worker opportunity tax credit program.</t>
  </si>
  <si>
    <t>Funds on limited-period Senior Economic Research Analyst position as well as funding ARPS data analysis and impact evaluations.</t>
  </si>
  <si>
    <t>Funding for weatherization and efficiency upgrade for low-income, older residents and renters. Funds matching efficiency grants for businesses struggling to recover from the pandemic.</t>
  </si>
  <si>
    <t>Funds for expansion of affordable housing options and incentives. Funding also for communities, developers and builders to encourage energy-efficient housing.</t>
  </si>
  <si>
    <t>Funding to improve state parks to increase recreational and tourism opportunities and create two limited-period Civil Engineer II positions.</t>
  </si>
  <si>
    <t>Conservation</t>
  </si>
  <si>
    <t>Funding for infrastructure projects at state fisheries to support connectivity and habitat restoration.</t>
  </si>
  <si>
    <t>Funding for construction and repair to address air quality and energy efficiency improvements for state-owned buildings in Augusta.</t>
  </si>
  <si>
    <t>Pilot Program; grants</t>
  </si>
  <si>
    <t>Maine Public Broadcasting Corporation</t>
  </si>
  <si>
    <t>Funding for technology costs related to a career advancement and navigation pilot program.</t>
  </si>
  <si>
    <t>Funds to invest in maintenance needs of state, college and university facilities.</t>
  </si>
  <si>
    <t>Funds to acquire lands to protect natural and working landscapes.</t>
  </si>
  <si>
    <t>Funds to expedite the closure of the Piney Point facility.</t>
  </si>
  <si>
    <t>Department of Management Services</t>
  </si>
  <si>
    <t>PUBLIC EDUCATION CAPITAL OUTLAY The nonrecurring sum of $401,247,449 from the General Revenue Fund is appropriated to the Department of Education as Fixed Capital Outlay for the following projects:
SPECIAL FACILITY CONSTRUCTION ACCOUNT
Baker..................................................... 28,441,721
Bradford.................................................. 36,098,899
Calhoun................................................... 19,049,614
Jackson................................................... 35,045,700
Levy...................................................... 24,832,326
Okeechobee................................................ 66,832,629
FLORIDA COLLEGE SYSTEM PROJECTS
COLLEGE OF CENTRAL FLORIDA Gym/Health Science Renovation (Senate Form 1745).......... 7,800,000
COLLEGE OF THE FLORIDA KEYS Ren Dive Building, Site 1 (Senate Form 2105).............. 384,026
DAYTONA STATE COLLEGE Const Clerk/Lab/Office, site imp-Deltona.................. 3,854,586
FLORIDA GATEWAY COLLEGE Olustee Campus Public Safety Facility..................... 652,628 Replace Bldgs 8 &amp; 9-Lake City............................. 6,148,625
FLORIDA SOUTHWESTERN STATE COLLEGE Rem Lee - Bldg K Technology Building Remodel (Senate Form 2104)................................................... 6,692,157
LAKE SUMTER STATE COLLEGE Maintenance &amp; Repair - All (Senate Form 2107)............. 2,350,000
MIAMI DADE COLLEGE Rem/ Ren/ New/ Clsrms/ Labs/ Sup Svcs - West.............. 1,697,180
PASCO-HERNANDO STATE COLLEGE Center for Student Success and Community Engagement (Senate Form 1979) (HB 3237)............................ 25,000,000
PENSACOLA STATE COLLEGE Baars Classroom Building (Replace Bldg 1)-Main............ 18,794,091
POLK STATE COLLEGE Rem/Ren Bldg 4 Class/Lab-Winter Haven..................... 16,272,759
SAINT JOHNS RIVER STATE COLLEGE Rem/Ren/Add Instructional and Support-Orange Park......... 1,303,521
SANTA FE COLLEGE Construct Clsrm, Lab, &amp; Library Bldg-Blount............... 3,000,000
SEMINOLE STATE COLLEGE S/LM Building S Science Labs (202) Roof Replacement &amp; Envelope Renovation (Senate Form 1006)(HB 2069)......... 459,622
STATE COLLEGE OF FLORIDA, MANATEE-SARASOTA Construct Science &amp; Technology Building, Venice Campus (Senate Form 2110) (HB 2731)............................ 2,946,543
STATE UNIVERSITY SYSTEM PROJECTS
FLORIDA ATLANTIC UNIVERSITY AD Henderson University Lab School - STEM Arena &amp; Multipurpose Building................................... 17,304,000 452
FLORIDA GULF COAST UNIVERSITY School of Integrated Watershed and Coastal Studies........ 1,388,248
FLORIDA INTERNATIONAL UNIVERSITY CASE Building - Remodel &amp; Renovation...................... 7,150,000
FLORIDA POLYTECHNIC UNIVERSITY Applied Research Center................................... 14,868,574
FLORIDA STATE UNIVERSITY College of Business....................................... 30,500,000
UNIVERSITY OF FLORIDA Whitney Library for Marine Bioscience..................... 16,500,000
UNIVERSITY OF NORTH FLORIDA Roy Lassiter Hall Renovations............................. 5,880,00</t>
  </si>
  <si>
    <t>Funding to provide financial assistance eligible businesses, arts and culture organizations, restaurants and non-profits.</t>
  </si>
  <si>
    <t>New Jersey Sports and Exposition Authority</t>
  </si>
  <si>
    <t>Funding to identify and remediate lead-based paint hazards in homes.</t>
  </si>
  <si>
    <t>This ARP request will benefit small businesses through the state. In 2015, the Department of Administration (Admin) established the Office of Equity in Procurement (OEP) to assist Targeted Group Businesses (TGBs) in doing business with the state. TGBs are small businesses owned by minorities, women, people with substantial physical disabilities, and veterans as they seek state contracts. 
ARP funding will be used to ensure that the program continues to assist small businesses:
•	To maximize the utility of our successful vendor portal that allows for unified local, state, and federal certifications, ARP funding will allow for a new Virtual Assistant portal in which all state and local contracting announcements can be found, giving small businesses, with limited resources, easy access to opportunities.
•	We can focus our energies on both in-person and online outreach to end user communities, as well as educate and support agency partners. Matching vendors with opportunities is how we increase spend exponentially. 
•	We can grow our Tier 2 program, which is how we measure/require vendor usage of underrepresented businesses.
•	We can expand the Sheltered Markets program.</t>
  </si>
  <si>
    <t>Funding for the Department of Administration to complete and implement a Facilities Strategic Plan for state facilities.</t>
  </si>
  <si>
    <t>Funds for members of the Education Partnership Coalition to maintain, expand or develop their coordination of community services.</t>
  </si>
  <si>
    <t>The Education Partnership Coalition (EPC) request would provide $4 million for EPC members and other education partnerships to maintain, expand, or develop their coordination of community services. The collective allocation will provide $500,000 each to the five EPC members in Greater Minnesota as well as Generation Next, $250,000 each to Minneapolis Northside Achievement Zone and St. Paul Promise Neighborhood, and $500,000 in competitive grant opportunities (up to $100,000 each) for other partnership program locations not named for the purpose of initial planning and development. The EPC is a statewide network of locally-controlled, data-driven public-private partnerships focused on eliminating Minnesota's opportunity gaps, which are among the worst in the nation. The eight members of the EPC include Austin Aspires, Rochester's Cradle 2 Career, Every Hand Joined in Red Wing, Generation Next, Northfield Promise, Minneapolis' Northside Achievement Zone, United Way of Central Minnesota in the St. Cloud area, and the Saint Paul Promise Neighborhood. Collectively, the EPC serves more than 120,000 Minnesota children annually. Additional communities have expressed interest in developing and establishing education partnerships. During the last year the EPC served their communities through coordinated the distribution of hundreds devices and Wi-Fi access to students for distance learning, thousands of boxes of food for families, and hundreds of thousands of dollars in emergency rental relief. The legislatively guaranteed funding for Greater Minnesota EPC members ended in fiscal year 2021, and despite the innovative work of this past year, families across the state continue to struggle. Without additional funding Greater Minnesota communities served by the EPC in particular will struggle. This request will fund the five EPC members in Greater Minnesota (Austin Aspires, Rochester's Cradle 2 Career, Every Hand Joined in Red Wing, Northfield Promise, and United Way of Central Minnesota in the St. Cloud Area) and Generation Next so they can maintain the coordination of services they have been providing, as well as increase coordinated services and develop deeper partnerships with more families, will increase services in Minneapolis and St. Paul, and will provide opportunities for more partnerships statewide. MDE may use up to 5% for administrative expenses.</t>
  </si>
  <si>
    <t>Existing Programs and grants</t>
  </si>
  <si>
    <t>Funding to replace lost revenue for school districts and charter schools due to the decline in enrollment during 2020-21.</t>
  </si>
  <si>
    <t xml:space="preserve">Existing Programs </t>
  </si>
  <si>
    <t>Civic Engagement and Voting</t>
  </si>
  <si>
    <t>B.1. The appropriation for this Item includes an amount estimated at $3,179,200,801 in the second year from the revenues to be received from distributions of the federal State and Local Recovery Fund
(SLRF) pursuant to the American Rescue Plan Act of 2021 (ARPA). 2. The following appropriations shall be transferred from this Item for the following purposes:
a. Unemployment Assistance
1) $73,600,000 to the Virginia Employment Commission (182) for information technology modernization, call center improvements, security, and claims adjudication. Information technology
improvements shall include a customer relationship management system and other such communication
tools to better serve Unemployment Insurance clients.</t>
  </si>
  <si>
    <t>Allocates ARPA funds for unemployment system information technology modernization.</t>
  </si>
  <si>
    <t>Allocates ARPA funds for deposit to Unemployment Trust Fund.</t>
  </si>
  <si>
    <t>Executive Branch</t>
  </si>
  <si>
    <t>Long-Term Care Facility</t>
  </si>
  <si>
    <t>COVID-19 Relief</t>
  </si>
  <si>
    <t>Small Business Assistance</t>
  </si>
  <si>
    <t>Burnham Yard Rail Development</t>
  </si>
  <si>
    <t xml:space="preserve">Employment Services Activity 0852 Initiative: Provides funding for youth pre-apprenticeship programs to support urgent workforce needs and support student exploration of good-paying careers.
FEDERAL EXPENDITURES FUND - ARP STATE FISCAL RECOVERY
2021-22 2022-23
All Other $1,000,000 $2,000,000 </t>
  </si>
  <si>
    <t>Funding for youth pre-apprenticeship programs.</t>
  </si>
  <si>
    <t>Pre-apprenticeship programs</t>
  </si>
  <si>
    <t>Funds four limited-period Career Center Consultant positions at the Department of Labor.</t>
  </si>
  <si>
    <t xml:space="preserve">Employment Services Activity 0852 Initiative: Establishes 4 limited-period Career Center Consultant positions through June 8, 2024 to increase individualized employment services for people who have been out of work during the COVID-19 pandemic. FEDERAL EXPENDITURES FUND - ARP STATE FISCAL RECOVERY
2021-22 2022-23
Personal Services $310,148 $323,344
All Other $49,852 $416,656 </t>
  </si>
  <si>
    <t>Funds 16 limited-period Career Center Consultant positions.</t>
  </si>
  <si>
    <t xml:space="preserve">Employment Services Activity 0852 Initiative: Establishes 16 limited-period Career Center Consultant positions through June 10, 2023.
FEDERAL EXPENDITURES FUND - ARP STATE FISCAL RECOVERY
2021-22 2022-23
Personal Services $1,240,592 $1,293,376
All Other $9,189 $9,189 </t>
  </si>
  <si>
    <t>BOARD OF REGENTS Enhance Student Retention at Community Colleges FY 2022 6,500,000, FY 2023 6,500,000, FY 2024 6,500,000</t>
  </si>
  <si>
    <t>*Utilized SLFRF for revenue replacement and transfer to General Fund to be utilized for ongoing government services</t>
  </si>
  <si>
    <t xml:space="preserve">Funds for the Danbury Women's Employment Program.               </t>
  </si>
  <si>
    <t>$20.1 million for the following programs: $12.0 million for Goodwill Excel Centers, which award industry-recognized certifications and high school diplomas to adult learners, $5.0 million for the Elevated Education Teen Victory Program, which provides academic support to teens and young adults, $1.6 million to establish the Leading Men Fellowship in partnership with the Literacy Lab to recruit and train students in minority communities to provide evidence-based early literacy and social-emotional education, and $1.5 million for evidence-based literacy coaching through a contracted vendor.</t>
  </si>
  <si>
    <t xml:space="preserve">Section 2. In addition to all other appropriations heretofore or hereafter made, there is hereby appropriated $19,000,000 from the unanticipated and unappropriated beginning balance in the State General Fund for the fiscal year ending September 30, 2022, to the Bureau of Pardons and Paroles to be used for the purpose of acquiring and renovating the existing prison facility in Perry County. Any amount of this appropriation remaining unexpended on September 30, 2022, shall be reappropriated to the Bureau for the same purpose for the fiscal year beginning October 1, 2022. </t>
  </si>
  <si>
    <t xml:space="preserve">Allocates ARPA funds for grants to local governments for water and sewer infrastructure. </t>
  </si>
  <si>
    <t>Section 20. Appropriations to department of public health and human services. (1) There are federal funds received pursuant to the American Rescue Plan Act of 2021, Public Law 117-2, appropriated to the department of public health and human services for the fiscal year beginning July 1, 2020, and continuing into the biennium beginning July 1, 2021. Appropriations are authorized to continue through the biennium beginning July 1, 2023. Appropriation authority is intended to be allocated to the following items. References to "ARPA Section" mean references to sections in the American Rescue Plan Act of 2021, Public Law 117-2.  
(2) There are federal funds received pursuant to section 9901 of the American Rescue Plan Act of 2021, Public Law 117-2, which amends Title VI of the Social Security Act to include section 602, appropriated to the office of budget and program planning and allocated to the department of public health and human services, if eligible, as follows:
(a) up to $15 million for nursing home and hospital-based swing bed payments; and
(b) up to $2.75 million for a provider rate study.</t>
  </si>
  <si>
    <t>Section 20. Appropriations to department of public health and human services. (1) There are federal funds received pursuant to the American Rescue Plan Act of 2021, Public Law 117-2, appropriated to the department of public health and human services for the fiscal year beginning July 1, 2020, and continuing into the biennium beginning July 1, 2021. Appropriations are authorized to continue through the biennium beginning July 1, 2023. Appropriation authority is intended to be allocated to the following items. References to "ARPA Section" mean references to sections in the American Rescue Plan Act of 2021, Public Law 117-2.  
(3) For SNAP, the appropriation is to be used for the 15% benefit extension, for administration, and for workforce training through existing programs in the department of labor and industry or through contracted private sector vendors.</t>
  </si>
  <si>
    <t>Section 20. Appropriations to department of public health and human services. (1) There are federal funds received pursuant to the American Rescue Plan Act of 2021, Public Law 117-2, appropriated to the department of public health and human services for the fiscal year beginning July 1, 2020, and continuing into the biennium beginning July 1, 2021. Appropriations are authorized to continue through the biennium beginning July 1, 2023. Appropriation authority is intended to be allocated to the following items. References to "ARPA Section" mean references to sections in the American Rescue Plan Act of 2021, Public Law 117-2.  
(6) For nursing home and hospital-based swing bed payments, the department of public health and human services will allocate $15 million to nursing home facilities and facilities with hospital-based swing beds by the later of May 31, 2021, or 15 days after the receipt of federal funds from the American Rescue Plan Act. The allocation will be made based on the number of Medicaid patient days each facility had from January 1, 2020, through December 31, 2020. It is the intent of the legislature that no additional supplemental funds be allocated to nursing homes and facilities with hospital-based swing beds.</t>
  </si>
  <si>
    <t xml:space="preserve">Deposit $460,200,000 to restore the unemployment insurance trust fund and repay $196,400,000 for the federal loan for unemployment claims </t>
  </si>
  <si>
    <t>Sec. 771.0713. NEXT GENERATION 9-1-1 SERVICE FUND. (a) The next generation 9-1-1 service fund is created as a fund in the state treasury outside the general revenue fund. (b)Notwithstanding any other law and except as provided by federal law, the comptroller shall transfer to the credit of the next generation 9-1-1 service fund any amount available from federal money provided to this state from the Coronavirus State and Local Fiscal Recovery Funds under Section 9901 of the American Rescue Plan Act of 2021 (Pub. L. No.A117-2) or from any other federal governmental source for purposes of this chapter. The comptroller shall transfer the money as soon as practicable following the receipt by this state of a sufficient amount of federal money for the transfer. (c)Money deposited to the credit of the next generation 9-1-1 service fund may be used only for the purpose of supporting the deployment and reliable operation of next generation 9-1-1 service, including the costs of equipment, operations, and administration. Money in the fund may be distributed to only the commission and emergency communication districts and must be used in a manner that complies with federal law. (d)Interest earned on money deposited to the credit of the next generation 9-1-1 service fund is exempt from Section 404.071, Government Code. Interest on money in the fund shall be retained in the fund. (e) The comptroller may issue guidelines for use by the commission and emergency communication districts in implementing this section. (f) All money in the fund shall be distributed in accordance with this section not later than December 31, 2022, and all money distributed under this section shall be spent not later than December 31, 2024, for the deployment and reliable operation of next generation 9-1-1 service.
(g) This section expires September 1, 2025.
SECTIONA4.AASections 771.0711(g) and (j), Health and Safety
Code, are repealed.
SECTIONA5.AANot later than December 1, 2021, the comptroller
of public accounts shall adopt rules necessary to establish and
administer the next generation 9-1-1 service fund established under
Section 771.0713, Health and Safety Code, as added by this Act.
SECTIONA6.AAThis Act takes effect September 1, 2021.</t>
  </si>
  <si>
    <t>IowaWorks Advertising Funds are being used to create awareness of the career opportunities in Iowa including more than 75K jobs available as well as bring awareness to IowaWorks.gov where the jobs are posted. IowaWorks.gov is a website operated by Iowa Workforce Development. This website serves as a resource for both employers, job seekers, unemployed individuals and provides data related to Iowa's labor market. Advertising across multiple states in the Midwest will drive web traffic to IowaWorks.gov; this in turn will aid in bridging individuals looking for employment with the numerous job vacancies throughout the state. This advertising campaign will aid industries that have been impacted by COVID-19 due to staffing shortages. This benefit will offset the negative economic impacts of COVID-19. The effectiveness of this campaign will be measured in the increase in web traffic to IowaWorks.gov.</t>
  </si>
  <si>
    <t>SECTION 2. There shall be established a fund known as the COVID-19 Emergency Paid Sick Leave Fund to be administered by the executive office for administration and finance, or any department or agency thereof designated by the executive office. The purpose of the fund shall be to reimburse eligible employers for providing employees with COVID-19 emergency paid sick leave. There shall be credited to the fund all amounts that are transferred or authorized to be transferred thereto or directed to be deposited therein, and all amounts received as gifts, grants or contributions for the purposes of the fund. Amounts credited to the fund shall not be subject to appropriation. Any money remaining in the fund as of September 30, 2021 and not subject to a filed employer reimbursement application under section 3, shall revert to the General Fund; provided, however, that all money in the fund shall revert to the General Fund not later than November 1, 2021.
SECTION 3. (a)(1) Notwithstanding any general or special law to the contrary, as a result of the outbreak of the 2019 novel coronavirus, also known as COVID-19, as of the effective date of this section, an employer shall provide, subject to section 4, COVID-19 emergency paid sick leave to its employees pursuant to paragraph (3) who are absent from and are unable to work pursuant to subsection (b).
       (2) The executive office for administration and finance, or any department or agency thereof designated by the executive office, shall reimburse an employer from the COVID-19 Emergency Paid Sick Leave Fund, established in section 2, for the cost of providing COVID-19 emergency paid sick leave to an employee; provided, however, that any qualified sick leave wages paid by an employer that are eligible for the tax credit for paid sick and paid family and medical leave under the federal Families First Coronavirus Response Act, P.L. 116-127 or subsequent extensions, including the federal Consolidated Appropriations Act, 2021 and the federal American Rescue Plan Act of 2021, shall not be eligible for reimbursement from said COVID-19 Emergency Paid Sick Leave Fund.
       (3) An employer shall provide the following amount of leave for an employee who takes COVID-19 emergency paid sick leave:
       (i) an employee who works 40 hours or more per week shall be provided 40 hours of COVID-19 emergency paid sick leave;
       (ii) an employee who works less than 40 hours a week, but maintains a regular schedule with consistent hours per week, shall be provided COVID-19 emergency paid sick leave that is equal to the number of hours that such employee works per week, on average over a 14-day period of such regular schedule; or
       (iii) for an employee whose schedule and weekly hours worked vary from week to week, such employee shall be provided COVID-19 emergency paid sick leave that: (A) is equal to the average number of hours that the employee was scheduled to work per week over the 6-month period immediately preceding the date on which such employee takes the COVID-19 emergency paid sick leave, including hours for which such employee took leave of any type; or (B) if the employee did not work over such 6-month period, is equal to the reasonable expectation of the employee at the time of hiring of the average number of hours per week that the employee would normally be scheduled to work.
       (4) An employee eligible for COVID-19 emergency paid sick leave shall be eligible for leave that is compensated by the employer, while maintaining the same employment benefits to which the employee is entitled as a term of employment by an employer to an employee; provided, however, that no employee shall receive, and no employer shall be eligible for reimbursement for such employee, COVID-19 emergency paid sick leave in excess of $850 per week.
       (5) An eligible employer who pays an employee for COVID-19 emergency paid sick leave shall be reimbursed by the executive office for administration and finance, or any department or agency thereof, in consultation with the department of revenue, from the COVID-19 Emergency Paid Sick Leave Fund by submitting, in a form prescribed by the executive office for administration and finance, or any department or agency thereof designated by the executive office, an application as provided in paragraph (1) of subsection (e). The executive office, or any department or agency thereof, shall provide such reimbursements directly to eligible employers within 30 business days of the employer submitting the application.
       (6) An employee’s COVID-19 emergency paid sick leave shall terminate at the beginning of the employee’s next scheduled work shift immediately following the termination of the need for COVID-19 emergency paid sick leave under subsection (b).
       (b) An employer shall provide COVID-19 emergency paid sick leave to an employee for the following reasons related to the outbreak of the 2019 novel coronavirus, also known as COVID-19:
       (1) An employee’s need to: (i) self-isolate and care for oneself because of the employee’s COVID-19 diagnosis; (ii) seek or obtain medical diagnosis, care or treatment for COVID-19 symptoms; or (iii) obtain immunization related to COVID-19 or the employee is recovering from an injury, disability, illness or condition related to such immunization;
       (2) An employee’s need to care for a family member who: (i) is self-isolating due to a COVID-19 diagnosis; or (ii) needs medical diagnosis, care or treatment for COVID-19 symptoms;
       (3) A quarantine order, or other determination by a local, state or federal public official, a health authority having jurisdiction, the employee’s employer or a health care provider that the employee’s presence on the job or in the community would jeopardize the health of others because of the employee’s exposure to COVID-19 or exhibiting of symptoms, regardless of whether the employee has been diagnosed with COVID-19;
       (4) An employee’s need to care for a family member due to a quarantine order, or other determination by a local, state or federal public official, a health authority having jurisdiction, the family member’s employer or a health care provider that the family member’s presence on the job or in the community would jeopardize the health of others because of the family member’s exposure to COVID-19, regardless of whether the family member has been diagnosed with COVID-19; or
       (5) An employee’s inability to telework because the employee has been diagnosed with COVID-19 and the symptoms inhibit the ability of the employee to telework.
       (c)(1) COVID-19 emergency paid sick leave provided by an employer may be reduced by the amount of wages or wage replacement that an employee receives for that period under any government program or law. COVID-19 emergency paid sick leave shall not be reduced by and shall be in addition to all job protected time off, paid and unpaid, that the employer is required provide to employees: (i) under section 148C of chapter 149 of the General Laws; (ii) under any existing policy or program of the employer; (iii) pursuant to a collectively bargained agreement between the employer and a collective bargaining representative of an employee; or (iv) under federal law, to the extent permitted by that federal law; provided, however, said COVID-19 emergency paid sick leave may be reduced if the aggregate amount an employee would receive would exceed the employee’s average weekly wage. An employer shall not require an employee to use other paid leave provided by the employer to the employee before the employee uses the COVID-19 emergency paid sick leave, unless federal law requires otherwise.
       (2) An employee may use COVID-19 emergency paid sick leave on an intermittent basis and in hourly increments.
       (d) The employee shall provide notice to the employer of the need for COVID-19 emergency paid sick leave as soon as practicable or foreseeable. After the first workday an employee receives COVID-19 emergency paid sick leave, an employer may require the employee to follow reasonable notice procedures in order to continue receiving COVID-19 emergency paid sick leave. An employer shall not require, as a condition of an employee’s taking COVID-19 emergency paid sick leave, that the employee search for or find a replacement worker to cover the hours during which the employee is using COVID-19 emergency paid sick leave.
       (e)(1) Applications for reimbursements from an eligible employer from the COVID-19 Emergency Paid Sick Leave Fund shall be in a form prescribed by the executive office for administration and finance, or any department or agency thereof designated by the executive office, and shall include, but not be limited to, a copy of a written request for COVID-19 emergency paid sick leave from the employee to the employer, in which the employee provides: (i) the employee’s name; (ii) the date or dates for which leave is requested and taken; (iii) a statement of the COVID-19 related reason the employee is requesting leave and written support for such reason; and (iv) a statement that the employee is unable to work, including by means of telework, for such reason.
       In the case of a leave request based on a quarantine order or self-quarantine advice, the statement from the employee shall also include: (i) the name of the governmental entity ordering quarantine or the name of the health care provider advising self-quarantine; and (ii) if the person subject to quarantine or advised to self-quarantine is not the employee, that person’s name and relation to the employee.
       (2) Health information related to COVID-19 emergency paid sick leave possessed by an employer regarding an employee or employee’s family member shall: (i) be maintained on a separate form and in a separate file from other personnel information; (ii) be treated as confidential medical records; (iii) not be disclosed except to the affected employee or with the express permission of the affected employee; and (iv) be kept confidential in accordance with any other state or federal law.
       (f) It shall be unlawful for any employer to interfere with, restrain or deny an employee’s ability to take COVID-19 emergency paid sick leave, including, but not limited to, using an employee’s taking of COVID-19 emergency paid sick leave as a negative factor in any employment action, such as an evaluation, promotion, disciplinary action or termination, or otherwise subjecting an employee to discipline or taking any other adverse action against an employee for the use of COVID-19 emergency paid sick leave.
       (g) It shall be unlawful for any employer to take any adverse action against an employee because the employee opposes practices believed to be in violation of this section, or because the employee supports the exercise of rights of another employee under this section, including, but not limited to: (i) filing an action, or instituting or causing to be instituted any proceeding under or related to this section; (ii) providing or intending to provide any information in connection with any inquiry or proceeding related to this section; or (iii) testifying or intending to testify in any inquiry or proceeding related to this section.
       (h) Nothing in this section shall be construed to: (i) discourage employers, including the commonwealth, its departments, sub-divisions or quasi-public agencies or a municipality, district, political subdivision or its instrumentalities from adopting or retaining job-protected paid time off policies that are more generous than policies set out in this section; (ii) diminish or impair the obligation of an employer to comply with any contract, collective bargaining agreement or any employment benefit program or plan in effect on the effective date of this section that provides to employees greater job-protected paid time off rights than the rights established under this section; or (iii) pre-empt the power of a municipality, district, political subdivision or its instrumentalities from adopting or retaining job-protected paid time off policies more generous than policies that comply with the requirements of this section.
       Any employer with a separate COVID-19 sick leave policy who makes available an amount of COVID-19 sick leave sufficient to meet the requirements of sections 2 to 4, inclusive, that may be used for the same purposes and under the same conditions as COVID-19 emergency paid sick leave under said sections 2 to 4, inclusive, shall not be required to provide additional COVID-19 emergency paid sick leave under said sections 2 to 4, inclusive.
       (i) Not later than 7 days after the effective date of this section, the executive office of labor and workforce development, in consultation with the executive office for administration and finance, shall prepare and provide to employers notice of this section in English and in other languages required under clause (iii) of subsection (d) of section 62A of chapter 151A of the General Laws. Employers shall post this notice in a conspicuous location accessible to employees in every establishment where employees with rights under this section work and shall provide a copy to their employees; provided, however, that in cases where the employer does not maintain a physical workplace, or an employee teleworks or performs work through a web-based platform, notification shall be sent via electronic communication or a conspicuous posting in the web-based platform.
       (j) The executive office of labor and workforce development, in consultation with the executive office for administration and finance and the executive office of health and human services, shall develop and implement a multilingual outreach program to inform employers, employees and health care providers about the availability of COVID-19 emergency paid sick leave.
       (k) The executive office for administration and finance, or any department or agency thereof designated by the executive office, shall issue a report on the COVID-19 emergency paid sick leave program. The report shall include, but not be limited to: (i) aggregate information on the number of employees who were provided COVID-19 emergency paid sick leave; (ii) the reason employees received COVID-19 emergency paid sick leave; (iii) the average amount paid to employees who were provided COVID-19 emergency paid sick leave; (iv) the average length of COVID-19 emergency paid sick leave; (v) the employers who received reimbursements from the COVID-19 Emergency Paid Sick Leave Fund established in section 2; (vi) the average amount of each reimbursement of the employer; and (vii) the total amount of reimbursements received by each employer. The report shall not include any identifying information of an individual employee. The report shall be filed with the clerks of the house of representatives and the senate and the joint committee on labor and workforce development not later than January 1, 2022.
 SECTION 4. COVID-19 emergency paid sick leave shall be available to an employee under section 3 until: (i) money in the COVID-19 Emergency Paid Sick Leave Fund established in section 2 is no longer available; (ii) notification from the executive office for administration and finance, or any department or agency thereof designated by the executive office, to employers that it reasonably anticipates funds will no longer be available for reimbursement; or (iii) September 30, 2021, whichever first occurs.
 SECTION 5. The executive office for administration and finance, or any department or agency thereof designated by the executive office, may promulgate regulations necessary for the implementation of sections 1 to 4, inclusive.
 SECTION 6. Not later than 10 days after the effective date of this act, the secretary of administration and finance shall direct the comptroller to transfer $75,000,000 from federal funds received by the commonwealth in response to the public health emergency caused by COVID-19, if any, available and consistent with federal funding requirements to the COVID-19 Emergency Paid Sick Leave Fund established in section 2; provided, however, that if the secretary of administration and finance certifies to the comptroller that no such funds are available, the comptroller shall transfer $75,000,000 from the General Fund to the COVID-19 Emergency Paid Sick Leave Fund.</t>
  </si>
  <si>
    <t xml:space="preserve">Allocates ARPA funds for various purposes, including healthcare, education, supporting communities, and business. </t>
  </si>
  <si>
    <t>Section 1.5 of this bill defines certain terms for purposes of this bill, including the term “designated eviction proceeding,” which refers to certain proceedings relating to the eviction of tenants who have defaulted in the payment of rent. Section 1 of this bill provides that the provisions of this bill do not apply to proceedings for evictions relating to: (1) commercial provisions of this premises; or (2) the sale of a premises or a nuisance. 
[...]
Sec. 7. If the State of Nevada receives money from the Federal Government on or after the effective date of this act that the State of Nevada is authorized to use for the direct payment of rental assistance to landlords on behalf of tenants who have defaulted in the payment of rent in this State, the Chief of the Budget Division of the Office of Finance in the Office of the Governor created by NRS 223.400 shall disburse $5,000,000 of that money for the direct payment of rental assistance to landlords.</t>
  </si>
  <si>
    <t xml:space="preserve">Section 1. Title 32 of NRS is hereby amended by adding thereto a new chapter to consist of the provisions set forth as sections 2 to 40, inclusive, of this act.
[...]
Sec. 59.  The Chief of the Budget Division of the Office of Finance shall disburse from the money received from the Coronavirus State and Local Fiscal Recovery Funds by the State of Nevada the amount of $200,000,000 , in accordance with the provisions of chapter 353 of NRS, to the Department of Education to be administered as grants to qualifying school districts and university schools for profoundly gifted pupils in Nevada .....
</t>
  </si>
  <si>
    <t xml:space="preserve">Section 1. Title 32 of NRS is hereby amended by adding thereto a new chapter to consist of the provisions set forth as sections 2 to 40, inclusive, of this act.
[...]
Sec. 59.5.  The Chief of the Budget Division of the Office of Finance created by NRS 223.400 shall disburse from the money received from the Coronavirus State and Local Fiscal Recovery Funds by the State of Nevada the amount of $15,000,000, in accordance with the provisions of chapter 353 of NRS, to the State Public Charter School Authority to be administered as grants to qualifying charter schools in Nevada .....
 </t>
  </si>
  <si>
    <t>Section 72. The sum of $15,000,000, or so much thereof as may be necessary is appropriated from the African-American HIV/AIDS Response Fund to the Department of Public Health for grants and administrative expenses associated with the prevention and treatment of HIV/AIDS and the creation of an HIV/AIDS service delivery system to reduce the disparity of HIV infection and AIDS cases among African-Americans for purposes allowed by Section 9901 of the American Rescue Plan Act of 2021 and any associated federal guidance.</t>
  </si>
  <si>
    <t>Section 80. The amount of $15,000,000, or so much thereof as may be necessary, is appropriated from the State Coronavirus Urgent Remediation Emergency Fund to the Department of Commerce and Economic Opportunity for a grant to the Donald E. Stephens Convention Center in Rosemont for purposes allowed by Section 9901 of the American Rescue Plan Act of 2021 and any associated federal guidance.</t>
  </si>
  <si>
    <t>Section 95. The sum of $75,000,000, or so much thereof as may be necessary, is appropriated to the Department of Healthcare and Family Services from the State Coronavirus Urgent Remediation Emergency Fund for purposes of a program to provide support to providers of long term care services, excluding Specialized Mental Health Rehabilitation Facilities, for purposes permitted by Section 9901 of the American Rescue Plan Act of 2021 and related federal guidance.</t>
  </si>
  <si>
    <t>Funds for grants and administrative expenses associated with mental health services</t>
  </si>
  <si>
    <t>Grant to Black Lives Matter of Lake County for violence prevention and youth mentorship</t>
  </si>
  <si>
    <t>(d) The sum of $20,000,000 is appropriated from federal receipts received from sec. 31 9901, P.L. 117-2 (Subtitle M—Coronavirus State and Local Fiscal Recovery Funds, American Rescue Plan Act of 2021) to the Department of Health and Social Services, division 
of public health, emergency programs, for responding to public health matters arising from COVID-19 for the fiscal year ending June 30, 2022.</t>
  </si>
  <si>
    <t>Appropriated to Department of Higher Education to implement the Colorado re-engaged Initiative and the associate Degree Completion Program.</t>
  </si>
  <si>
    <t>SECTION 8. In Colorado Revised Statutes, 26-7.5-105, amend (3) as follows: 26-7.5-105. Funding of domestic abuse programs. (3) (a) The Colorado domestic abuse program fund established pursuant to section 39-22-802 C.R.S., may be funded by any general fund moneys MONEY that may be IS appropriated thereto by the general assembly pursuant to the annual general appropriations act. The executive director shall have HAS the authority to expend such funds appropriated to the Colorado domestic abuse PAGE 9-SENATE BILL 21-292 program fund for the purposes described in this article 7.5. (b) THE GENERAL ASSEMBLY SHALL APPROPRIATE MONEY FROM THE ECONOMIC RECOVERY AND RELIEF CASH FUND, CREATED IN SECTION 24-75-228, AS ENACTED BY SENATE BILL 21-291, ENACTED IN 2021, TO THE COLORADO DOMESTIC ABUSE PROGRAM FUND ESTABLISHED PURSUANT TO SECTION 39-22-802. THE MONEY SHALL THEN BE APPROPRIATED FROM THE COLORADO DOMESTIC ABUSE PROGRAM FUND TO THE STATE DEPARTMENT TO BE USED FOR DOMESTIC ABUSE PROGRAMS AND PURPOSES DESCRIBED IN THIS ARTICLE 7.5 THAT ALSO CONFORM WITH THE ALLOWABLE PURPOSES SET FORTH IN THE FEDERAL "AMERICAN RESCUE PLAN ACT OF 2021", PUB.L. 117-2, AS THE ACT MAY BE SUBSEQUENTLY AMENDED, INCLUDING OFFSETTING GRANT REDUCTIONS AND OTHER LOSSES EXPERIENCED AS A RESULT OF THE COVID-19 PUBLIC HEALTH EMERGENCY, AND GENDER-BASED VIOLENCE ORGANIZATIONS, INCLUDING STANDALONE ANTI-SEXUAL ASSAULT ORGANIZATIONS.THE STATE DEPARTMENT MAY USE UP TO FIVE PERCENT OF ANY MONEY APPROPRIATED BY THE GENERAL ASSEMBLY PURSUANT TO THIS SUBSECTION (3)(b) FOR DEVELOPMENT AND ADMINISTRATIVE COSTS INCURRED BY THE STATE DEPARTMENT PURSUANT TO THIS SUBSECTION (3)(b).</t>
  </si>
  <si>
    <t>The Wyoming Legislature, in W.S. 9-2-1005(b) and (g), has recognized the need for the Governor to have the authority to modify budgets in the absence of the Legislature. The ability to amend appropriated budgets in Wyoming state government is referred to as the B-11 process. "B-11" refers to a form utilized by the State Budget Department that is utilized to record gubernatorially-approved budget adjustments. The Legislature's restricted delegation of appropriation authority to the Governor is enumerated in the following statute. 
Statutory Authority
Authority for the B-11 process resides in subsections (b) and (g) of W.S. 9-2-1005, which reads as follows: 
(b) The governor may:
(i) Authorize revisions, changes or redistributions to approved budgets;
(ii) Increase or revise amounts authorized for expenditure by legislative appropriation acts from non-general fund sources after notifying the legislature that in his opinion an emergency financial situation exists, general fund appropriations can be conserved, or agency program requirements have significantly changed;
(iii) Authorize the receipt and expenditure of federal revenues exceeding the amount authorized by a legislative appropriation act as provided by W. S. 9-4-206 (b);
(g) No federal funds in excess of amounts approved by any legislative appropriations act may be accepted or expended until approved by the governor in writing with a copy to the joint appropriations interim committee. If the governor disapproves the acceptance or expenditure of federal funds under this subsection and the federal funds are accepted or expended, the state auditor shall not draw any warrant nor shall the state treasurer pay any warrant which would result in the disbursement of funds, directly or indirectly through contracts for services, to the public or private entity involved.</t>
  </si>
  <si>
    <t>State Budget Department - add two principal accountant positions and supporting costs for the management and reporting of ARPA funds</t>
  </si>
  <si>
    <t xml:space="preserve">Allocates ARPA funding for unreimbursed costs at nursing facilities, including medical waste disposal, COVID-19 testing, increased staffing, and property costs. </t>
  </si>
  <si>
    <t xml:space="preserve">Bureau of Agriculture 0393 Initiative: Establishes one Contract Grant Manager position through June 10, 2023 and provides one-time funding to support the State's farms and food processors to ensure the sustainability of farms and farm families, increase the supply of local food to meet state food consumption goals and enhance the State's agricultural exports while reducing the State’s reliance on food imports.
FEDERAL EXPENDITURES FUND - ARP STATE FISCAL RECOVERY
2021-22 2022-23
Personal Services $101,116 $105,996
All Other $19,792,888 $0 </t>
  </si>
  <si>
    <t>Funds to reimburse expenses for the Maine Agriculture, Food System and Forest Products Infrastructure Investment Advisory Board.</t>
  </si>
  <si>
    <t xml:space="preserve">Governor </t>
  </si>
  <si>
    <t xml:space="preserve">B.1. The appropriation for this Item includes an amount estimated at $3,179,200,801 in the second year from the revenues to be received from distributions of the federal State and Local Recovery Fund (SLRF) pursuant to the American Rescue Plan Act of 2021 (ARPA). [...] g. Education
1) $500,000 to Direct Aid to Public Education (197) to support An Achievable Dream program in Henrico County. </t>
  </si>
  <si>
    <t>Allocates ARPA funds for education for the Virginia Tuition Assistance Grant Program.</t>
  </si>
  <si>
    <t>Notwithstanding any other law limiting expenditures, the amount of $8,658,704 is established for the biennium beginning July 1, 2021, as the maximum limit for payment of expenses by the Department of Corrections from American Rescue Plan Act Coronavirus State Fiscal Recovery Fund moneys received by the Oregon Department of Administrative Services and transferred to the Department of Corrections, for information technology projects and equipment purchases.</t>
  </si>
  <si>
    <t>SECTION 1. The Behavioral Health Incentive Subaccount is created in the Health Care Provider Incentive Fund established in ORS 676.450. The Behavioral Health Incentive Subaccount consists of moneys appropriated to the subaccount by the Legislative Assembly and gifts, grants and donations from public or private sources. Moneys in the subaccount are continuously appropriated to the Oregon Health Authority to carry out section 2 of this 2021 Act.
SECTION 2. (1) The Oregon Health Authority shall provide incentives to increase the recruitment and retention of providers in the behavioral health care workforce with associate, bachelor’s, master’s, or doctoral degrees or other credentials who are people of color,
tribal members or residents of rural areas in this state and who can provide culturally responsive behavioral health services to:
(a) Tribal members;
(b) People of color;
(c) Lesbian, gay, bisexual and transgender youth;
(d) Veterans;
(e) Persons with disabilities;
(f) Individuals with intellectual and developmental disabilities;
(g) Individuals with limited English proficiency;
(h) Individuals working in correctional facilities; and
(i) Other underserved communities.
(2) The authority shall increase access to services for rural and underserved communities by:
(a) Expanding funding to provide incentives to culturally specific peers, traditional health
workers, unlicensed, licensed or certified providers of behavioral health care and licensed
prescribers.
(b) Developing programs and providing incentives to increase the number of individuals
training for and entering the field of behavioral health and to improve the retention of behavioral health care providers in this state through:
(A) Scholarships for undergraduate and graduate students going into the behavioral
health field;
(B) Loan forgiveness and repayment incentives for qualified behavioral health care providers;
(C) Housing assistance;
(D) Sign-on bonuses;
(E) Part-time and flex time opportunities;
(F) Retention bonuses;
(G) Professional development;
(H) Tax subsidies;
(I) Child care subsidies;
(J) Subsidized dual certification with a specific focus on rural and vulnerable populations
and pay equity;
(K) Tuition assistance;
(L) Bonuses and stipends for supervisors of interns;
(M) Licensing examination preparation;
(N) Stipends for students enrolled in graduate behavioral health programs; or
(O) Other programs and incentives.
(3) The authority shall develop a program to award qualified mental health care providers
student loan forgiveness or student loan repayment subsidies if the qualified mental health
care provider commits to two consecutive years of full-time practice in:
(a) A publicly funded or public mental health facility;
(b) A nonprofit mental health facility that contracts with a county to provide mental
health services;
(c) A mental health professional shortage area, as defined by the authority by rule; or
(d) Other programs or facilities that serve the communities described in subsection (1)
of this section.
(4) The subsidy described in subsection (3) of this section applies to a qualified mental
health care provider’s student loans incurred for the educational program that led to the
qualified mental health care provider’s licensure or certification as:
(a) A licensed psychologist, as defined in ORS 675.010;
(b) A clinical social worker licensed under ORS 675.530;
(c) A master’s social worker licensed under ORS 675.533;
(d) A clinical social work associate certified under ORS 675.537;
(e) A licensed marriage and family therapist, as defined in ORS 675.705;
(f) A licensed professional counselor, as defined in ORS 675.705; or
(g) Another type of behavioral health care provider as prescribed by the authority by
rule.
(5) The authority may adopt rules to carry out this section.
SECTION 3. Notwithstanding any other law limiting expenditures, the amount of
$60,000,000 is established for the biennium beginning July 1, 2021, as the maximum limit for
payment of expenses from fees, moneys or other revenues, including Miscellaneous Receipts,
but excluding lottery funds and federal funds, collected or received by the Oregon Health
Authority, for the expenditure of American Rescue Plan Act State Fiscal Recovery Funds
received by the Oregon Department of Administrative Services and transferred to the authority for deposit into the Behavioral Health Incentive Subaccount created in section 1 of
this 2021 Act, to carry out section 2 of this 2021 Act. SECTION 5. Notwithstanding any other law limiting expenditures, the amount of $20,000,000 is established for the biennium beginning July 1, 2021, as the maximum limit for payment of expenses from fees, moneys or other revenues, including Miscellaneous Receipts, but excluding lottery funds and federal funds, collected or received by the Oregon Health Authority, for the expenditure of American Rescue Plan Act State Fiscal Recovery Funds received by the Oregon Department of Administrative Services and transferred to the authority, to be expended to carry out section 4 of this 2021 Act and distributed as follows: (1) $7,000,000 to county mental health programs; (2) $7,000,000 to private practitioners; and (3) $6,000,000 for the authority to expend as necessary to carry out the purposes of section 4 of this 2021 Act.</t>
  </si>
  <si>
    <t>Notwithstanding any other law limiting expenditures, the following amounts are established for the biennium beginning July 1, 2021, as the maximum limits for payment of expenses by the Department of Transportation from American Rescue Plan Act Coronavirus State Fiscal Recovery Fund moneys received by the Oregon Department of Administrative Services and transferred to the Department of Transportation, for the following purposes: (1) Port of Hood River for replacement of the Hood River-White Salmon Interstate Bridge $ 5,000,000 (2) Lake County for rehabilitation of the Lake County Railroad $ 3,349,960 (3) Clackamas County for Sunrise Gateway Corridor planning $ 4,000,000</t>
  </si>
  <si>
    <t>Notwithstanding any other law limiting expenditures, the following amounts are established for the biennium beginning July 1, 2021, as the maximum limits for payment of expenses by the Department of Transportation from American Rescue Plan Act Coronavirus State Fiscal Recovery Fund moneys received by the Oregon Department of Administrative Services and transferred to the Department of Transportation, for the following transportation infrastructure projects: (1) Oregon 213/82nd Avenue safety improvements $ 80,000,000 (2) Newberg Dundee Bypass, Phase II (OR-219 section) $ 32,000,000</t>
  </si>
  <si>
    <t>SECTION 196. Notwithstanding any other law limiting expenditures, the following amounts are established for the biennium beginning July 1, 2021, as the maximum limits for payment of expenses by the Oregon Business Development Department, from American Rescue Plan Act Coronavirus State Fiscal Recovery Fund moneys received by the Oregon Department of Administrative Services and transferred to the Oregon Business Development Department, for infrastructure, for grants to the following entities, for the following purposes:
(1) City of Mill City - Storm Drainage Improvements $ 2,923,500
(2) Hood River Waterfront Stormwater Line $ 2,694,953
(3) City of Elgin Wastewater Collection System $ 2,640,125
(4) City of Sandy Wastewater Treatment Plant $ 14,700,000
(5) Marion County - North Santiam Septic to Sewer $ 50,000,000
(6) City of Turner - Water Pipe Project $ 3,000,000
(7) City of Vale - Wastewater Treatment Facility Headworks Improvements $ 100,000
(8) City of Astoria - 16th St. Distribution Waterline Replacement $ 2,790,000
(9) City of Astoria - Pipeline Road Waterline Resilience $ 2,930,000
(10) City of Clatskanie - Waste Water Treatment Plant $ 10,000,000
(11) Lyons-Mehama Water District $ 5,260,000
(12) Port of Toledo - Sanitary Sewer Extension to Hwy 20 $ 2,425,798
(13) City of Waldport - Water Tank Project $ 974,850
(14) Arch Cape Domestic Water Supply District - Arch Cape Forest Project $ 2,000,000
(15) City of Astoria - Wastewater Treatment Plant Headworks Improvement Project $ 4,860,000
(16) City of Echo - Water System Improvements $ 5,530,000
(17) City of Echo - Waste Water System Improvements $ 1,500,000
(18) City of Aurora - Wastewater Treatment Plant Facility $ 10,545,543
(19) City of Aurora - Water Storage Tank and Pump Station$ 4,284,203
(20) Crane Union School District 1J - Crane Community Water and Sewer System $ 3,200,000
(21) City of Arlington - Columbia River Municipal Pump Station $ 250,000
(22) City of Arlington - Wastewater Facilities Plan $ 65,000
(23) City of Tillamook - Water Transmission Line Replacement $ 12,000,000
(24) Mapleton Water District - Infrastructure project $ 1,140,000
(25) City of Lakeside - New Wastewater Treatment Plant $ 14,628,685
(26) City of Scappoose - New Headworks and Grit Chamber, Basalt Well, 2M Gal Keys Road Reservoir, Miller WTP Repair, Smith Road Pump Station $ 10,000,000
(27) City of Aumsville - Water System Improvements $ 2,500,000
(28) City of Philomath - Water Treatment Plant and Reservoir Construction $ 12,000,000
(29) Wasco County Soil and Water Conservation District - Mosier Million #2 $ 900,000
(30) Crescent Sanitary District $ 835,000
(31) City of Carlton - Wastewater Treatment Plant $ 5,800,000
(32) Lane County - McKenzie River Valley Drinking Water and Wastewater System Replacements $ 15,500,000
(33) Panther Creek Water District - Water Reservoir Replacement. $ 1,800,000
(34) Lincoln County - Panther Creek Septic/Stormwater $ 15,000,000
(35) City of Detroit - Drinking Water System $ 3,000,000
(36) City of Ashland - Talent Ashland-Phoenix (TAP) Intertie Improvements $ 3,000,000
(37) Lincoln County - Well Repair $ 500,000
(38) City of Gates - Water Meter Replacement $ 25,000
(39) City of Phoenix - Charlotte Ann Water District Disbanding Transition Costs $ 5,000,000
(40) City of Powers - Sewer Collection System and Sewer Plant $ 3,000,000
(41) City of Roseburg - Storm Improvements $ 1,570,064
(42) Cave Junction - Water Distribution Center $ 200,000
(43) City of Mosier - Waste Water Treatment Plan Update$ 2,500,000
(44) City of Nyssa - Water Expansion $ 3,000,000
(45) City of Medford - SW Medford Water and Sewer Infrastructure $ 2,700,000
(46) City of Redmond - Skyline Village Affordable Housing Sewer $ 950,000
(47) City of Corvallis - Rock Creek Transmission Main $ 10,500,000
(48) Lakeview - Water Treatment Facility $ 15,000,000</t>
  </si>
  <si>
    <t>Part XXX COVID-19 response restricted account federal appropriations for current fiscal year section 3001. executive offices. the following federal amounts are appropriated from the COVID19 response restricted account to the executive offices for the current fiscal year: (2) "COVID relief - ARPA - for transfer to the emergency medical services operating fund"</t>
  </si>
  <si>
    <t>Part XXX COVID-19 response restricted account federal appropriations for current fiscal year section 3001. executive offices. the following federal amounts are appropriated from the COVID19 response restricted account to the executive offices for the current fiscal year: (3) "COVID relief - ARPA - pandemic response"</t>
  </si>
  <si>
    <t>Part XXX COVID-19 response restricted account federal appropriations for current fiscal year section 3001. executive offices. the following federal amounts are appropriated from the COVID19 response restricted account to the executive offices for the current fiscal year: (1) "COVID relief - ARPA - for transfer to the general fund." federal appropriation..... 3,841,000,000</t>
  </si>
  <si>
    <t>Section 3004. Department of Human Services. the following federal amounts are appropriated from the COVID19 response restricted account to the Department of Human Services for the current fiscal year: (1) "COVID relief - ARPA - long-term living programs." federal appropriation..... 282,000,000</t>
  </si>
  <si>
    <t>Section 3003. State system of higher education. the following federal amounts are appropriated from the COVID-19 response restricted account to the state system of higher education for the current fiscal year: federal state 2021(1) "COVID relief - ARPA -state system of higher education."
federal appropriation..... 50,000,000</t>
  </si>
  <si>
    <t>Section 3006. Pennsylvania Housing Finance Agency. the following federal amounts are appropriated from the COVID19 response restricted account to the Pennsylvania Housing Finance Agency for the current fiscal year: (2) "COVID relief - ARPA - construction cost relief." federal appropriation..... 50,000,000</t>
  </si>
  <si>
    <t>Sec. 11. The following appropriation items are for capital projects and grants from the general fund or other funds as set out in section 12 of this Act by funding source to the agencies named for the purposes expressed and lapse under AS 37.25.020, unless otherwise noted. 
Fox Springs Improvements (HD 1-5)  248,310</t>
  </si>
  <si>
    <t>(c) An amount equal to the difference between the amount necessary to pay the first seven ports of call their share of the tax collected under AS 43.52.220 in calendar year 2019, appropriated according to AS 43.52.230(b), and the amount necessary to pay the first seven ports of call their share of the tax collected under AS 43.52.220 in calendar year 2020 according to AS 43.52.230(b), estimated to be $21,203,567, is appropriated from federal receipts received from sec. 9901, P.L. 117-2 (Subtitle M—Coronavirus State and Local Fiscal Recovery Funds, American Rescue Plan Act of 2021) to the Department of Revenue for payment to the ports of call for the fiscal year ending June 30, 2021.</t>
  </si>
  <si>
    <t>(n) The sum of $250,000,000 is appropriated from federal receipts received from sec. 9901, P.L. 117-2 (Subtitle M—Coronavirus State and Local Fiscal Recovery Funds, American Rescue Plan Act of 2021) to the general fund for general fund revenue replacement.</t>
  </si>
  <si>
    <t xml:space="preserve">Sec. 11. The following appropriation items are for capital projects and grants from the general fund or other funds as set out in section 12 of this Act by funding source to the agencies named for the purposes expressed and lapse under AS 37.25.020, unless otherwise noted. 
Grants to Tourism and Other Businesses  90,000,000  90,000,000 to Offset Revenue Loss or to Respond to Covid-19 (HD 1-40) </t>
  </si>
  <si>
    <t xml:space="preserve">SECTION 19. Appropriation.(2) For the 2021-22 state fiscal year, $35,000,000 is appropriated to the department of labor and employment for use by the Colorado work force development council. This appropriation is from the workers, employers, and workforce centers cash fund created in section 24-75-231 (2)(a), C.R.S., and of money the state received from the federal coronavirus state fiscal recovery fund. To implement this act, the council may use this appropriation for "Work Force Innovation Act" programs under part 7 of article 46.3 of title 24, C.R.S. </t>
  </si>
  <si>
    <t>B.1. The appropriation for this Item includes an amount estimated at $3,179,200,801 in the second year from the revenues to be received from distributions of the federal State and Local Recovery Fund (SLRF) pursuant to the American Rescue Plan Act of 2021 (ARPA). 2) $862,000,000 to the Virginia Employment Commission (182) for deposit to the Unemployment Trust Fund.
3) Notwithstanding any other provision of law, the Virginia Employment Commission shall compute tax rates for Calendar Year 2022 by excluding pandemic related claim activity. Any such rate for any employer for Calendar Year 2022, may be less than, but shall not exceed the established rate for that employer for Calendar Year 2021. For purposes of this calculation, pandemic related claim activity is defined as all regular Unemployment Insurance claims activity from April 1, 2020, through June 30, 2021. The pool charge for Calendar Year 2022 shall be computed using this same methodology and set at an amount not to exceed the rate in effect for Calendar Year 2021.</t>
  </si>
  <si>
    <t>B.1. The appropriation for this Item includes an amount estimated at $3,179,200,801 in the second year from the revenues to be received from distributions of the federal State and Local Recovery Fund (SLRF) pursuant to the American Rescue Plan Act of 2021 (ARPA). [...]
2) $479,000,000 to the Department of Housing and Community Development (165) to support broadband access managed and awarded through the Virginia Telecommunications Initiative grant making process; however, the agency may adjust the criteria to reflect the provisions established by the U.S. Department of the Treasury's rules and regulations regarding the Coronavirus State and Local Fiscal Recovery Funds established under the American Rescue Plan Act.</t>
  </si>
  <si>
    <t>B.1. The appropriation for this Item includes an amount estimated at $3,179,200,801 in the second year from the revenues to be received from distributions of the federal State and Local Recovery Fund (SLRF) pursuant to the American Rescue Plan Act of 2021 (ARPA). [...]
b. Broadband
1) $500,000 to the Department of General Services (194) for legal and real estate transaction support for agencies that own property to support broadband expansion.</t>
  </si>
  <si>
    <t>B.1. The appropriation for this Item includes an amount estimated at $3,179,200,801 in the second year from the revenues to be received from distributions of the federal State and Local Recovery Fund
(SLRF) pursuant to the American Rescue Plan Act of 2021 (ARPA). [...]
3) $8,000,000 to the Department of Housing and Community Development (165) for the Line Extension Customer Assistance Program to support the extension of existing broadband networks to low to moderate income residents.
4) For grants awarded from the amounts appropriated in paragraphs B.2.b.2), C.1., and Item 114, Paragraph L. of Chapter 552, 2021 Acts of Assembly, Special Session I for the construction of broadband infrastructure through the Virginia Telecommunications Initiative, the Department of Housing and Community Development shall deliver an annual performance report to the Governor, Secretary of Commerce and Trade, and Chairs of the House Appropriations Committee and Senate Finance and Appropriations Committee on or before November 1st of each year, starting in Calendar Year 2022. To the extent possible, the annual performance report shall contain information by grant recipient and year on the following metrics: (1) Number of passings; (2) Grant dollars expended by fund source (State and Local Recovery Fund, Capital Project Fund, general fund state grants and match); (3) Contract performance period, and on-time progress towards project delivery; (4) Maximum advertised project speeds available; and, (5) Achievement of key project milestones. The annual performance report shall include an evaluation of any projects under risk of incompletion or underperformance. The Department of Housing and Community Development shall develop a public facing dashboard to be updated quarterly that contains key performance information by grant recipient and year, and includes the key
performance indicators outlined above. Information in this public facing tool shall contain data
beginning with grants awarded in the Fiscal Year 2022 Virginia Telecommunications Initiative grant
cycle.</t>
  </si>
  <si>
    <t>B.1. The appropriation for this Item includes an amount estimated at $3,179,200,801 in the second year from the revenues to be received from distributions of the federal State and Local Recovery Fund
(SLRF) pursuant to the American Rescue Plan Act of 2021 (ARPA). [...]
c. Rebuild VA
1) $250,000,000 to the Department of Small Business and Supplier Diversity (350) for the Rebuild VA program. In awarding these funds, priority shall be given to qualifying applications received by the Department on or before June 30, 2021, for which a grant has not been awarded. The Department shall solicit new applications to allocate any balance that remains from this appropriation. In allocating funds to support grants for applications solicited by the agency after June 30, 2021: (1) the Department shall prioritize funding for businesses in the hospitality and tourism industry, that includes, but is not limited to hotel and lodging establishments, restaurants, and entertainment and public amusement venues; and, (2) in awarding these funds to restaurants, funds shall be reserved for restaurants that have not received federal assistance through the Small Business Administration's Restaurant Revitalization Fund or loan forgiveness from the Small Business Administration's Paycheck Protection Program.</t>
  </si>
  <si>
    <t>B.1. The appropriation for this Item includes an amount estimated at $3,179,200,801 in the second year from the revenues to be received from distributions of the federal State and Local Recovery Fund (SLRF) pursuant to the American Rescue Plan Act of 2021 (ARPA). 
d. Other small business
1) $22,500,000 to the Department of Housing and Community Development (165) to support the Virginia Removal or Rehabilitation of Derelict Structures Fund program. Notwithstanding § 36-155, Code of Virginia, for the purposes of this funding, the maximum grant amount shall be $5,000,000 for projects in economically distressed areas, and any grant award in excess of $1,000,000 for projects in economically distressed areas shall be conditioned upon a 100 percent match of local and/or private funds by the local government. The funds shall be managed and awarded through the Industrial Revitalization Fund process; however, the department may adjust the criteria to reflect the provisions established by the U.S. Department of the Treasury's rules and regulations regarding the Coronavirus State and Local Fiscal Recovery Funds established under the American Rescue Plan Act. Pursuant to these provisions, DHCD shall increase project cap amounts and consider updates to program guidelines that make more projects viable, especially in communities disproportionately impacted by the pandemic. Where the proposed project's end user is a private business, DHCD shall include evaluation criteria that incentivizes significant private investment.</t>
  </si>
  <si>
    <t>DEPARTMENT OF HEALTH AND HUMAN SERVICES
Sec. 402. (1) From the funds appropriated in part 1 for long-term care facility supports, the department of health and human services shall allocate $100,000,000.00 to provide a $23.00 per Medicaid day increase to nursing facilities that have experienced a 5% or greater decline in the nursing facility’s average daily census during the last 3 calendar quarters of the fiscal year ending September 30, 2021 when compared to the nursing facility’s average daily census as reported in the nursing facility’s 2019 Medicaid cost report. A nursing facility
may be eligible for reimbursement for 1 or all 3 calendar quarters based on each nursing facility’s change in average daily census by calendar quarter.
(2) Each nursing facility may request from the department of health and human services the additional $23.00 per Medicaid day increase at the end of each calendar quarter. The request must include the average daily census as reported on the applicable 2019 Medicaid cost report based on total licensed beds, the actual applicable calendar quarter’s average daily census, and a detailed weekly average daily census for the calendar quarter. The department of health and human services may request additional documentation to verify census. The request must also include the number of Medicaid days of care rendered for the applicable 2021 calendar quarter, including Medicaid integrated care organization days and healthy Michigan plan days.
(3) After receiving the request with all of the applicable information, the department of health and human services must remit payment to the nursing facility within 14 days. The department must reconcile payments under this section by no sooner than 92 days after September 30, 2021. As a condition of receiving funds appropriated in this section, the nursing facility must agree to any appropriate payment or recovery action for any over or under payment disclosed from this reconciliation process, and the department of health and human services must report to each nursing facility whether this reconciliation process identified any over or under payments.</t>
  </si>
  <si>
    <t>Sec. 11n. (1) From the federal funds appropriated under section 11, there is allocated for 2020-2021 an amount not to exceed $115,658,900.00 from the federal funding awarded to this state from the governor’s emergency education relief (GEER) fund under the coronavirus response and relief supplemental appropriations act, 2021, division M of Public Law 116-260, and there is allocated for 2020-2021 an amount not to exceed $1,656,308,300.00 from the federal funding awarded to this state from the elementary and secondary school emergency relief (ESSER) fund under the coronavirus response and relief supplemental appropriations act, 2021, division M of Public Law 116-260.
(2) From the federal funds appropriated under section 11, there is allocated for 2020-2021 an amount not to exceed $3,712,213,800.00 from the federal funding awarded to this state from the elementary and secondary school emergency relief (ESSER) fund under the American rescue plan act of 2021, title II, subtitle A, part 1 of Public Law 117-2, there is allocated for 2020-2021 an amount not to exceed $93,023,000.00 from the federal funding awarded to this state under section 2002 of the American rescue plan act of 2021, title II, subtitle A, part 1 of Public Law 117-2, for emergency assistance to nonpublic schools, and there is allocated for 2021-2022 an amount not to exceed $357,000,000.00 from the federal funding awarded to this state from the coronavirus state fiscal recovery fund under the American rescue plan act of 2021, title IX, subtitle M of Public Law 117-2.
(3) From the funds allocated under subsection (2), $2,380,800.00 from the federal funding awarded to this state from the elementary and secondary school emergency relief (ESSER) fund under the American rescue plan act of 2021, title II, subtitle A, part 1 of Public Law 117-2, is allocated for payments to districts as provided under this subsection. The department shall distribute the funds allocated under this subsection in the same manner as funds under section 11r(8) were distributed and for the purposes described under section 11r(9).Sec. 32d. (1) From the state school aid fund money appropriated in section 11, there is allocated to eligible intermediate districts and consortia of intermediate districts for great start readiness programs an amount not to exceed $297,120,000.00 for 2021-2022. In addition, from the federal funds allocated in section 11n, there is allocated to eligible intermediate districts and consortia of intermediate districts for great start readiness programs an amount not to exceed $121,000,000.00 for 2021-2022 from the coronavirus state fiscal recovery fund under the American rescue plan act of 2021, title IX, subtitle M of Public Law 117-2. An intermediate district or consortium shall use funds allocated under this section for great start readiness programs to provide part-day, school-day, or GSRP/Head Start blended comprehensive free compensatory classroom programs designed to improve the readiness and subsequent achievement of educationally disadvantaged children who meet the participant eligibility and prioritization guidelines as defined by the department. For a child to be eligible to participate in a program under this section, the child must be at least 4, but less than 5, years of age as of September 1 of the school year in which the program is offered and must meet those eligibility and prioritization guidelines. A child who is not 4 years of age as of September 1, but who will be 4 years of age not later than December 1, is eligible to participate if the child’s parent or legal guardian seeks a waiver from the September 1 eligibility date by submitting a request for enrollment in a program to the responsible intermediate district, if the program has capacity on or after September 1 of the school year, and if the child meets eligibility and prioritization guidelines. (2) From the state school aid fund money allocated under subsection (1), an amount not to exceed $295,120,000.00 and from the federal funds allocated under subsection (1), an amount not to exceed $121,000,000.00 is allocated to intermediate districts or consortia of intermediate districts based on the formula in section 39. An intermediate district or consortium of intermediate districts receiving funding under this section shall act as the fiduciary for the great start readiness programs. An intermediate district or consortium of intermediate districts receiving funding under this section may collaborate with local governments to identify children eligible for programs funded under this section and may contract with local governments to provide services. In order to be eligible to receive funds allocated under this subsection from an intermediate district or consortium of intermediate districts, a district, a consortium of districts, a local government, or a public or private for-profit or nonprofit legal entity or agency must comply with this section and section 39. The funds allocated under this subsection for 2021-2022 are a work project appropriation, and any unexpended funds for 2021-2022 are carried forward into 2022-2023. The purpose of the work project is to continue to improve access to preschool programming for economically disadvantaged children. The estimated completion date of the work project described in the immediately preceding sentence is September 30, 2023. (3) In addition to the allocation under subsection (1), from the general fund money appropriated under section 11, there is allocated an amount not to exceed $350,000.00 for 2021-2022 for a competitive grant to continue a longitudinal evaluation of children who have participated in great start readiness programs.</t>
  </si>
  <si>
    <t>Sec. 31z. (1) From the federal funds allocated under section 11n, there is allocated $75,000,000.00 for 2021-2022 from the federal funding awarded to this state from the coronavirus state fiscal recovery fund under the American rescue plan act of 2021, title IX, subtitle M of Public Law 117-2, to provide capital infrastructure grants to districts.
(2) From the funds allocated under subsection (1), $75,000,000.00 must be allocated for matching grants to districts for HVAC and other one-time infrastructure or equipment costs necessary to operate a year-round, balanced calendar. A district that receives a grant under this subsection shall commit to operating a year-round, balanced calendar in the 2022-2023 school year, and if it is unable to do so, the department must deduct the amount of the grant paid under this subsection from the district’s state aid payments that are otherwise due to the district under this article during the 2022-2023 school year. The department shall establish a sliding scale for grant payments under this section such that districts that received higher total ESSER payments under section 11r, evaluated on a per-pupil and total dollar basis, receive smaller matching grants than those with lower total ESSER payments, evaluated on a per-pupil and total dollar basis</t>
  </si>
  <si>
    <t>$6,000,000,000 in fiscal year 2022 and $6,500,000,000 no sooner than April 1, 2022 from the special revenue federal fund established for the deposit of funds made available under the American Rescue Plan Act of 2021 Section 9901 "Coronavirus State and Local Fiscal Recovery Funds" to the general fund, state purposes account (10050) to cover eligible costs incurred by the State.</t>
  </si>
  <si>
    <t>https://pandemic-recovery.iowa.gov/#!/dashboard</t>
  </si>
  <si>
    <t>Section 1.  If the State of Nevada receives from the Federal Government on or after the effective date of this act money that the State of Nevada is authorized to use for the administration of  unemployment compensation in this State, the Chief of the Budget Division of the Office of Finance in the Office of the Governor created by NRS 223.400 shall disburse $54,000,000 of that money in accordance with the provisions of chapter 353 of NRS to the Employment Security Division of the Department of Employment, Training and Rehabilitation to upgrade its unemployment compensation information system.</t>
  </si>
  <si>
    <t>Section 1. The following appropriation items are for operating expenditures from the general fund or other funds as set out in section 2 of this Act to the agencies named for the
purposes expressed for the fiscal year beginning July 1, 2021 and ending June 30, 2022,
unless otherwise indicated. A department-wide, agency-wide, or branch-wide unallocated 
reduction set out in this section may be allocated among the appropriations made in this section to that department, agency, or branch.
Alaska Wildlife Troopers 24,736,800</t>
  </si>
  <si>
    <t xml:space="preserve">Section 1. The following appropriation items are for operating expenditures from the general fund or other funds as set out in section 2 of this Act to the agencies named for the purposes expressed for the fiscal year beginning July 1, 2021 and ending June 30, 2022, unless otherwise indicated. A department-wide, agency-wide, or branch-wide unallocated reduction set out in this section may be allocated among the appropriations made in this section to that department, agency, or branch.
Office of Public Advocacy 28,802,800 </t>
  </si>
  <si>
    <t>Section 1. The following appropriation items are for operating expenditures from the general fund or other funds as set out in section 2 of this Act to the agencies named for the purposes expressed for the fiscal year beginning July 1, 2021 and ending June 30, 2022, unless otherwise indicated. A department-wide, agency-wide, or branch-wide unallocated reduction set out in this section may be allocated among the appropriations made in this section to that department, agency, or branch.
 Public Defender Agency 30,838,000</t>
  </si>
  <si>
    <t>Section 1. The following appropriation items are for operating expenditures from the general fund or other funds as set out in section 2 of this Act to the agencies named for the purposes expressed for the fiscal year beginning July 1, 2021 and ending June 30, 2022, unless otherwise indicated. A department-wide, agency-wide, or branch-wide unallocated reduction set out in this section may be allocated among the appropriations made in this section to that department, agency, or branch.
Goose Creek Correctional Center 43,814,400</t>
  </si>
  <si>
    <t xml:space="preserve">Section 1. The following appropriation items are for operating expenditures from the general fund or other funds as set out in section 2 of this Act to the agencies named for the purposes expressed for the fiscal year beginning July 1, 2021 and ending June 30, 2022, unless otherwise indicated. A department-wide, agency-wide, or branch-wide unallocated reduction set out in this section may be allocated among the appropriations made in this section to that department, agency, or branch.
 Physical Health Care 64,866,400 </t>
  </si>
  <si>
    <t>Section 1. The following appropriation items are for operating expenditures from the general fund or other funds as set out in section 2 of this Act to the agencies named for the purposes expressed for the fiscal year beginning July 1, 2021 and ending June 30, 2022, unless otherwise indicated. A department-wide, agency-wide, or branch-wide unallocated reduction set out in this section may be allocated among the appropriations made in this section to that department, agency, or branch.
Alaska State Trooper Detachments 86,357,700</t>
  </si>
  <si>
    <t>Section 1. The following appropriation items are for operating expenditures from the general fund or other funds as set out in section 2 of this Act to the agencies named for the purposes expressed for the fiscal year beginning July 1, 2021 and ending June 30, 2022, unless otherwise indicated. A department-wide, agency-wide, or branch-wide unallocated reduction set out in this section may be allocated among the appropriations made in this section to that department, agency, or branch.
 Trial Courts 93,320,400</t>
  </si>
  <si>
    <t>Sec. 11. The following appropriation items are for capital projects and grants from the general fund or other funds as set out in section 12 of this Act by funding source to the agencies named for the purposes expressed and lapse under AS 37.25.020, unless otherwise noted. 
Food Security Enhancement Projects (HD I-40)  6,000,000</t>
  </si>
  <si>
    <t xml:space="preserve">Sec. 22. SUPPLEMENTAL DEPARTMENT OF PUBLIC SAFETY. The sum of $8,000,000 is appropriated from federal receipts received from sec. 9901, P.L. 117-2 (Subtitle 9  M—Coronavirus State and Local Fiscal Recovery Funds, American Rescue Plan Act of 2021) to the Department of Public Safety, domestic violence and sexual assault, for sexual assault and domestic violence grants for the fiscal years ending June 30, 2021, June 30, 2022, June 30, 2023, and June 30, 2024. </t>
  </si>
  <si>
    <t>(i) An amount equal to the difference between the amount necessary to refund to local governments and other entities their share of the fisheries business tax (AS 43.75) collected in the fiscal year ending June 30, 2019, and the amount necessary to refund to local governments and other entities their share of the fisheries business tax (AS 43.75) collected in the fiscal year ending June 30, 2021, estimated to be $2,117,872, is appropriated from federal receipts received from sec. 9901, P.L. 117-2 (Subtitle M—Coronavirus State and Local Fiscal Recovery Funds, American Rescue Plan Act of 2021) to the Department of Revenue for payment to local governments and other entities for the fiscal year ending June 30, 2022.</t>
  </si>
  <si>
    <t xml:space="preserve">Sec. 11. The following appropriation items are for capital projects and grants from the general fund or other funds as set out in section 12 of this Act by funding source to the agencies named for the purposes expressed and lapse under AS 37.25.020, unless otherwise noted. 
Grants to Electric Utilities to  7,000,000  7,000,000 28 
Address Delinquent Payments Due to COVID-19 (HD 1-40) </t>
  </si>
  <si>
    <t>Section 1. The following appropriation items are for operating expenditures from the general fund or other funds as set out in section 2 of this Act to the agencies named for the purposes expressed for the fiscal year beginning July 1, 2021 and ending June 30, 2022, unless otherwise indicated. A department-wide, agency-wide, or branch-wide unallocated reduction set out in this section may be allocated among the appropriations made in this section to that department, agency, or branch.
 Tax Division 17,730,600</t>
  </si>
  <si>
    <t>Sec. 11. The following appropriation items are for capital projects and grants from the general fund or other funds as set out in section 12 of this Act by funding source to the agencies named for the purposes expressed and lapse under AS 37.25.020, unless otherwise noted. 
Grants to Non-Profits to Offset  20,000,000  20,000,000 20 
Revenue Loss Due to COVID-19 (HD 1-40)</t>
  </si>
  <si>
    <t>Sec. 11. The following appropriation items are for capital projects and grants from the general fund or other funds as set out in section 12 of this Act by funding source to the agencies named for the purposes expressed and lapse under AS 37.25.020, unless otherwise noted. 
Grants to Local Governments with  50,000,000 Significant Revenue Loss Due to COVID-19 (HD 1-40)</t>
  </si>
  <si>
    <t xml:space="preserve">SECTION 9. In Colorado Revised Statutes, 24-32-3207, amend (1); repeal (2); and add (6) as follows:
24-32-3207. Colorado heritage communities fund - creation -
PAGE 16-HOUSE BILL 21-1271 
source of funds. (1) There is hereby created in the state treasury the Colorado heritage communities fund, which fund shall be Is administered by the director and which shall consist CONSISTS of all moneys MONEY appropriated to said THE fund by the general assembly, MONEY TRANSFERRED FROM THE GENERAL FUND AND THE AFFORDABLE HOUSING AND HOME OWNERSHIP CASH FUND CREATED IN SECTION 24-75-229 (3)(a), THAT ORIGINATES FROM MONEY THE STATE RECEIVED FROM THE FEDERAL CORONAVIRUS STATE FISCAL RECOVERY FUND, TO THE FUND PURSUANT TO SUBSECTION (6) OF THIS SECTION, and all other moneys MONEY collected by the office for the fund from federal grants or other contributions, grants, gifts, bequests, or donations received from other agencies of state government, individuals, private organizations, or foundations. Such moneys MONEY shall be transmitted to the state treasurer to be credited to the fund.
(6)(II) NINE MILLION THREE HUNDRED THOUSAND DOLLARS FROM THE
GENERAL FUND TO THE COLORADO HERITAGE COMMUNITIES FUND CREATED
IN SUBSECTION (1) OF THIS SECTION.
(b) THE DIVISION OF LOCAL GOVERNMENT IN THE DEPARTMENT
SHALL USE THE MONEY TRANSFERRED PURSUANT TO SUBSECTION (6)(a) OF
THIS SECTION FOR THE CREATION, IMPLEMENTATION, AND ADMINISTRATION
OF THE LOCAL GOVERNMENT AFFORDABLE HOUSING DEVELOPMENT
INCENTIVES GRANT PROGRAM CREATED IN SECTION 24-32-130 (2) IN
ACCORDANCE WITH THE REQUIREMENTS OF SECTION 24-32-130. </t>
  </si>
  <si>
    <t>Section 24-37.5-904. Digital inclusion grant program - creation - award criteria - digital inclusion grant program fund - definition - reporting.
(1) (a) THE DIGITAL INCLUSION GRANT PROGRAM IS CREATED FOR THE PURPOSE OF ADVANCING THE STATE'S DIGITAL INCLUSION PRIORITIES, WHICH PRIORITIES INCLUDE:
(I) INCREASING BROADBAND USAGE AND ACCESS TO BROADBAND THROUGHOUT THE STATE;
(II) IMPROVING THE RELIABILITY AND AVAILABILITY OF BROADBAND ON TRIBAL LANDS;
(III) ENHANCING DIGITAL LITERACY; AND
(IV) MAKING ACCESS TO BROADBAND MORE AFFORDABLE. (b) THE COLORADO BROADBAND OFFICE SHALL IMPLEMENT THE GRANT PROGRAM. DURING THE 2020-21 STATE FISCAL YEAR, THE BROADBAND OFFICE SHALL AWARD:
(I) GRANTS TOTALING UP TO TWENTY MILLION DOLLARS TO ONE OR MORE INDIAN TRIBES OR NATIONS FOR THE PURPOSE OF DEPLOYING ADDITIONAL INFRASTRUCTURE ON TRIBAL LANDS AND PROVIDING DEVICES TO INDIAN TRIBES OR NATIONS; AND
(II) GRANTS TOTALING UP TO FIFTEEN MILLION DOLLARS TO ONE OR MORE PROVIDERS OF TELEHEALTH SERVICES.
(c) IN REVIEWING GRANT APPLICATIONS AND AWARDING GRANTS
PURSUANT TO THIS SECTION, THE BROADBAND OFFICE IS ENCOURAGED TO
CONSULT WITH THE COLORADO OFFICE OF ECONOMIC DEVELOPMENT
CREATED IN SECTION 24-48.5-101(1), THE DEPARTMENT OF LOCAL AFFAIRS,
THE DEPARTMENT OF REGULATORY AGENCIES, THE DEPARTMENT OF
TRANSPORTATION, AND ANY OTHER AGENCIES, ORGANIZATIONS, OR
INDIVIDUALS WITH BROADBAND EXPERTISE.
(d) A GRANT AWARD RECIPIENT OTHER THAN AN INDIAN TRIBE OR
NATION SHALL NOT USE THE GRANT MONEY FOR THE DEPLOYMENT OF
LAST-MILE BROADBAND INFRASTRUCTURE.
(e) WITH RESPECT TO GRANTS AWARDED PURSUANT TO SUBSECTION
(1)(b)(I) OF THIS SECTION AND FROM MONEY TRANSFERRED TO THE DIGITAL
INCLUSION GRANT PROGRAM FUND FROM THE ECONOMIC RECOVERY AND
RELIEF CASH FUND CREATED IN SECTION 24-75-228 (2)(a), GRANTS MAY
ONLY BE AWARDED FOR BROADBAND PROJECTS THAT, PURSUANT TO
TREASURY DEPARTMENT INTERIM REGULATIONS IMPLEMENTING THE
FEDERAL "AMERICAN RESCUE PLAN ACT OF 2021", PUB.L. 117-2, PROVIDE
BROADBAND INFRASTRUCTURE THAT IS DESIGNED TO PROVIDE SERVICE TO
UNSERVED OR UNDERSERVED HOUSEHOLDS AND BUSINESSES AND THAT IS
DESIGNED TO, UPON COMPLETION:
(I) RELIABLY MEET OR EXCEED SYMMETRICAL ONE HUNDRED
MEGABITS PER SECOND DOWNLOAD AND UPLOAD SPEEDS; OR
(II) IN CASES WHERE IT IS NOT PRACTICABLE, BECAUSE OF THE
EXCESSIVE COST OF THE PROJECT OR GEOGRAPHY OR TOPOGRAPHY OF THE
PAGE 11-HOUSE BILL 21-1289 
AREA TO BE SERVED BY THE PROJECT, PROVIDE SERVICE MEETING THE
STANDARDS SET FORTH IN SUBSECTION (1)(e)(I) OF THIS SECTION THAT:
(A) RELIABLY MEETS OR EXCEEDS ONE HUNDRED MEGABITS PER
SECOND DOWNLOAD SPEED AND IS BETWEEN AT LEAST TWENTY MEGABITS
PER SECOND AND ONE HUNDRED MEGABITS PER SECOND UPLOAD SPEED; AND
(B) IS SCALABLE TO A MINIMUM OF ONE HUNDRED MEGABITS PER
SECOND DOWNLOAD SPEED AND ONE HUNDRED MEGABITS PER SECOND
UPLOAD SPEED.
(f) IF THE TREASURY DEPARTMENT MODIFIES ITS INTERIM
REGULATIONS IMPLEMENTING THE FEDERAL "AMERICAN RESCUE PLAN ACT
OF 2021", PuB.L. 117-2, GRANTS AWARDED PURSUANT TO SUBSECTION (1)(e)
OF THIS SECTION MAY ONLY BE AWARDED FOR BROADBAND PROJECTS THAT
COMPLY WITH THE MODIFIED FEDERAL REGULATIONS.
(g) AS USED IN SUBSECTION (1)(e) OF THIS SECTION, "UNSERVED OR
UNDERSERVED HOUSEHOLDS AND BUSINESSES" MEANS ONE OR MORE
HOUSEHOLDS OR BUSINESSES THAT ARE NOT CURRENTLY SERVED BY A
WIRELINE CONNECTION THAT RELIABLY DELIVERS AT LEAST TWENTY-FIVE
MEGABITS PER SECOND DOWNSTREAM AND THREE MEGABITS PER SECOND
UPSTREAM.
(2) THE DIGITAL INCLUSION GRANT PROGRAM FUND IS HEREBY
CREATED IN THE STATE TREASURY AND CONSISTS OF MONEY THE STATE
RECEIVED FROM THE FEDERAL CORONA VIRUS STATE FISCAL RECOVERY FUND
CREATED IN THE FEDERAL "AMERICAN RESCUE PLAN ACT OF 2021", PUB .L.
117-2, AND ANY MONEY THAT THE GENERAL ASSEMBLY MAY APPROPRIATE.
WITHIN THREE DAYS AFTER THE EFFECTIVE DATE OF THIS SECTION, THE
STATE TREASURER SHALL TRANSFER THIRTY-FIVE MILLION DOLLARS FROM
THE ECONOMIC RECOVERY AND RELIEF CASH FUND CREATED IN SECTION
24-75-228 (2)(a) TO THE FUND FOR USE BY THE BROADBAND OFFICE FOR THE
PURPOSE OF REVIEWING AND AWARDING GRANTS UNDER THE GRANT
PROGRAM. THE MONEY IN THE FUND IS SUBJECT TO APPROPRIATION BY THE
GENERAL ASSEMBLY.
(3) (a) ON OR BEFORE JANUARY 1, 2022, AND NOTWITHSTANDING
SECTION 24-1-136 (11)(a)(I), THE COLORADO BROADBAND OFFICE SHALL
SUBMIT A WRITTEN REPORT TO THE GOVERNOR AND THE GENERAL
PAGE 12-HOUSE BILL 21-1289 
ASSEMBLY'S JOINT BUDGET COMMITTEE AND JOINT TECHNOLOGY COMMITTEE
REGARDING THE BROADBAND OFFICE'S IMPLEMENTATION OF THE GRANT
PROGRAM. AFTER SUBMITTING THE INITIAL REPORT, THE BROADBAND OFFICE
SHALL SUBMIT SUBSEQUENT REPORTS REGARDING THE GRANT PROGRAM TO
THE SAME PARTIES WITHIN SIX MONTHS AFTER THE END OF ANY STATE
FISCAL YEAR IN WHICH THE BROADBAND OFFICE AWARDS ONE OR MORE
GRANTS FROM THE FUND.
(b) REPORTS SUBMITTED PURSUANT TO THIS SUBSECTION (3) MUST
INCLUDE:
(I) FOR EACH PROJECT AWARDED GRANT MONEY UNDER THE GRANT
PROGRAM:
(A) A DESCRIPTION OF THE PROJECT;
(B) A SUMMARY OF THE PROGRESS MADE ON THE PROJECT;
(C) THE ESTIMATED COMPLETION DATE FOR THE PROJECT OR, IF
ALREADY COMPLETED, THE DATE OF COMPLETION;
(D) A MAP OF THE AREA TO BE SERVED OR ALREADY SERVED BY THE
PROJECT;
(E) THE PERCENTAGE OF CUSTOMERS WHO ACTIVATED BROADBAND
THROUGH THE BROADBAND NETWORK PROVIDED BY THE PROJECT AFTER A
BROADBAND CONNECTION WAS CREATED UNDER THE PROJECT TO THEIR
HOME OR ENTITY AND THE MEASURABLE SPEEDS MADE AVAILABLE TO THEM;
(F) THE TYPE OF TECHNOLOGY DEPLOYED OR USED FOR BROADBAND
PROVIDED THROUGH THE PROJECT; AND
(G) THE NUMBER OF HOUSEHOLDS, COMMUNITY ANCHOR
INSTITUTIONS, MUNICIPALITIES, AND COUNTIES SERVED BY THE PROJECT;
(II) THE NUMBER OF APPLICANTS TO THE GRANT PROGRAM, THE
AMOUNTS OF GRANT MONEY REQUESTED BY EACH APPLICANT, THE NUMBER
OF GRANTS AWARDED UNDER THE GRANT PROGRAM, AND THE AMOUNTS OF
GRANT MONEY AWARDED TO EACH APPLICANT UNDER THE GRANT PROGRAM;
AND
PAGE 13-HOUSE BILL 21-1289 
(III) THE AMOUNT OF MONEY EXPENDED FROM THE FUND VERSUS
THE AMOUUNT OF MONEY OBLIGATED BUT NOT YET EXPENDED FROM THE
FUND.</t>
  </si>
  <si>
    <t xml:space="preserve">SECTION 13. In Colorado Revised Statutes, 24-32-104, add (1)(n) and (7) as follows:
(1) The division shall perform the following functions:
(n) SUBMIT TO THE COLORADO BROADBAND OFFICE CREATED IN SECTION 24-37.5-903 (1) FOR THE BROADBAND OFFICE'S REVIEW AND RECOMMENDATIONS A COPY OF EACH APPLICATION THAT THE DIVISION RECEIVES IN WHICH AN APPLICANT SEEKS GRANT MONEY FOR BROADBAND PLANNING OR INFRASTRUCTURE, WHICH GRANT THE DIVISION AWARDS FROM THE INTERCONNECTIVITY GRANT PROGRAM FUND. THE COLORADO BROADBAND OFFICE SHALL REVIEW EACH APPLICATION SUBMITTED AND PROVIDE THE DIVISION ITS RECOMMENDATIONS REGARDING THE APPLICATION AS SOON AS PRACTICABLE BUT NO LATER THAN THIRTY DAYS AFTER THE DIVISION HAS FURNISHED A COPY OF THE APPLICATION TO THE COLORADO BROADBAND OFFICE.
(7) (a) AS PART OF THE DIVISION'S WORK TO IMPROVE BROADBAND SERVICE TO ITS LOCAL GOVERNMENT CONSTITUENTS, THE DIVISION SHALL IMPLEMENT THE INTERCONNECTIVITY GRANT PROGRAM, WHICH IS HEREBY CREATED, TO AWARD GRANT MONEY TO LOCAL GOVERNMENTS FOR PROPOSED PROJECTS THAT:
(I) ENGAGE IN REGIONAL PLANNING AMONG MULTIPLE LOCAL
GOVERNMENTS TO:
(A) IDENTIFY REGIONAL BROADBAND INFRASTRUCTURE NEEDS;
(B) DETERMINE OPTIMAL REGIONAL CONFIGURATIONS OF BROADBAND INFRASTRUCTURE; AND
(C) IDENTIFY POTENTIAL PUBLIC-PRIVATE PARTNERSHIPS TO ACHIEVE OPTIMAL REGIONAL BROADBAND DEPLOYMENT; OR
(II) PROVIDE OR ENHANCE THE NETWORK CONNECTION BETWEEN COMMUNITIES, INCLUDING THE INTERCONNECTION BETWEEN COMMUNITY ANCHOR INSTITUTIONS.
(b) A RECIPIENT OF MONEY UNDER THE GRANT PROGRAM:
(I) SHALL NOT USE THE MONEY TO DEPLOY LAST-MILE BROADBAND INFRASTRUCTURE OR TO PROVIDE BROADBAND INTERNET SERVICE AS DEFINED IN SECTION 40-15-102 (3.5); EXCEPT THAT AN INDIAN TRIBE OR NATION AWARDED GRANT MONEY MAY USE THE GRANT MONEY TO DEPLOY LAST-MILE BROADBAND INFRASTRUCTURE; AND
(II) IS ENCOURAGED TO CONTRACT WITH THE OWNER OF:
(A) ANY EXISTING BROADBAND INFRASTRUCTURE LOCATED IN THE AREA TO BE SERVED BY THE RECIPIENT'S PROPOSED PROJECT TO LEASE ANY EXCESS CAPACITY OR OBTAIN A RIGHT-OF-WAY FROM THE OWNER IN ORDER TO ATTACH THE RECIPIENT'S OWN BROADBAND FACILITIES IN THE RIGHT-OF-WAY; OR
(B) ANY EXISTING ELECTRIC EASEMENT, AS THAT TERM IS DEFINED IN SECTION 40-15-601 (5), LOCATED IN THE AREA TO BE SERVED BY THE RECIPIENT'S PROPOSED PROJECT TO LEASE ANY EXCESS CAPACITY OR INSTALL A BROADBAND FACILITY IN THE ELECTRIC EASEMENT PURSUANT TO PART 6 OF ARTICLE 15 OF TITLE 40. (c) THE INTERCONNECTIVITY GRANT PROGRAM FUND IS HEREBY CREATED IN THE STATE TREASURY AND CONSISTS OF MONEY THE STATE RECEIVED FROM THE FEDERAL CORONAVIRUS STATE FISCAL RECOVERY FUND CREATED IN THE FEDERAL "AMERICAN RESCUE PLAN ACT OF 2021", PUBL.
117-2, AND ANY MONEY THAT THE GENERAL ASSEMBLY MAY APPROPRIATE.
WITHIN THREE DAYS AFTER THE EFFECTIVE DATE OF THIS SUBSECTION (7),
THE STATE TREASURER SHALL TRANSFER FIVE MILLION DOLLARS FROM THE
ECONOMIC RECOVERY AND RELIEF CASH FUND CREATED IN SECTION
24-75-228 (2)(a) TO THE FUND FOR USE BY THE DIVISION FOR THE PURPOSE
OF REVIEWING AND AWARDING GRANTS UNDER THE GRANT PROGRAM. THE
MONEY IN THE FUND IS SUBJECT TO APPROPRIATION BY THE GENERAL
ASSEMBLY.
(d) WITH RESPECT TO GRANTS AWARDED FROM MONEY
TRANSFERRED TO THE INTERCONNECTIVITY GRANT PROGRAM FUND FROM
PAGE 26-HOUSE BILL 21-1289 
THE ECONOMIC RECOVERY AND RELIEF CASH FUND CREATED IN SECTION
24-75-228 (2)(a), GRANTS MAY ONLY BE AWARDED FOR BROADBAND
PROJECTS THAT, PURSUANT TO TREASURY DEPARTMENT INTERIM
REGULATIONS IMPLEMENTING THE FEDERAL "AMERICAN RESCUE PLAN ACT
OF 2021", PUB.L. 117-2, PROVIDE BROADBAND INFRASTRUCTURE THAT IS
DESIGNED TO PROVIDE SERVICE TO UNSERVED OR UNDERSERVED
HOUSEHOLDS AND BUSINESSES AND THAT IS DESIGNED TO, UPON
COMPLETION:
(I) RELIABLY MEET OR EXCEED SYMMETRICAL ONE HUNDRED
MEGABITS PER SECOND DOWNLOAD AND UPLOAD SPEEDS; OR
(II) IN CASES WHERE IT IS NOT PRACTICABLE, BECAUSE OF THE
EXCESSIVE COST OF THE PROJECT OR GEOGRAPHY OR TOPOGRAPHY OF THE
AREA TO BE SERVED BY THE PROJECT, PROVIDE SERVICE MEETING THE
STANDARDS SET FORTH IN SUBSECTION (7)(d)(I) OF THIS SECTION THAT:
(A) RELIABLY MEETS OR EXCEEDS ONE HUNDRED MEGABITS PER
SECOND DOWNLOAD SPEED AND IS BETWEEN AT LEAST TWENTY MEGABITS
PER SECOND AND ONE HUNDRED MEGABITS PER SECOND UPLOAD SPEED; AND
(B) IS SCALABLE TO A MINIMUM OF ONE HUNDRED MEGABITS PER
SECOND DOWNLOAD SPEED AND ONE HUNDRED MEGABITS PER SECOND
UPLOAD SPEED.
(e) IF THE TREASURY DEPARTMENT MODIFIES ITS INTERIM
REGULATIONS IMPLEMENTING THE FEDERAL "AMERICAN RESCUE PLAN ACT
OF 2021", PUB.L. 117-2, GRANTS AWARDED PURSUANT TO SUBSECTION
(7)(d) OF THIS SECTION MAY ONLY BE AWARDED FOR BROADBAND PROJECTS
THAT COMPLY WITH THE MODIFIED FEDERAL REGULATIONS.
(f) AS USED IN SUBSECTION (7)(d) OF THIS SECTION, "UNSERVED OR
UNDERSERVED HOUSEHOLDS AND BUSINESSES" MEANS ONE OR MORE
HOUSEHOLDS OR BUSINESSES THAT ARE NOT CURRENTLY SERVED BY A
WIRELINE CONNECTION THAT RELIABLY DELIVERS AT LEAST TWENTY-FIVE
MEGABITS PER SECOND DOWNSTREAM AND THREE MEGABITS PER SECOND
UPSTREAM.
(g) ON OR BEFORE JANUARY 1,2022, AND WITHIN SIX MONTHS AFTER
A STATE FISCAL YEAR IN WHICH THE DIVISION AWARDS ONE OR MORE
PAGE 27-HOUSE BILL 21-1289 
GRANTS FOR BROADBAND DEPLOYMENT, WHETHER OR NOT AWARDED UNDER
THE GRANT PROGRAM, THE DIVISION SHALL SUBMIT A REPORT TO THE
COLORADO BROADBAND OFFICE REGARDING GRANTS AWARDED IN THE MOST
RECENT STATE FISCAL YEAR. REPORTS SUBMITTED UNDER THIS SUBSECTION
(7)(g) MUST INCLUDE:
(I) FOR EACH PROJECT AWARDED GRANT MONEY:
(A) A DESCRIPTION OF THE PROJECT, INCLUDING A DESCRIPTION OF
THE USE OF THE GRANT MONEY IN PROVIDING BROADBAND;
(B) A SUMMARY OF THE PROGRESS MADE ON THE PROJECT;
(C) THE ESTIMATED COMPLETION DATE FOR THE PROJECT OR, IF
ALREADY COMPLETED, THE DATE OF COMPLETION;
(D) A MAP OF THE AREAS TO BE SERVED OR ALREADY SERVED BY THE
PROJECT; AND
(E) THE TYPE OF TECHNOLOGY DEPLOYED OR USED FOR BROADBAND
PROVIDED THROUGH THE PROJECT;
(II) THE NUMBER OF GRANT APPLICANTS, THE AMOUNTS OF GRANT
MONEY REQUESTED BY EACH APPLICANT, THE NUMBER OF GRANTS
AWARDED, AND THE AMOUNTS OF GRANT MONEY AWARDED TO EACH
APPLICANT THAT RECEIVES AN AWARD; AND
(III) THE AMOUNT OF MONEY EXPENDED FOR GRANT AWARDS
VERSUS THE AMOUNT OF MONEY OBLIGATED BUT NOT YET EXPENDED FOR
GRANT AWARDS. (3) For the 2020-21 state fiscal year, $5,000,000 is appropriated to
the department of local affairs for use by the division of local government.
This appropriation is from the interconnectivity grant program fund created
in section 24-32-104 (7)(c), C.R.S., and of money the state received from
the federal coronavirus state fiscal recovery fund. The division of local
government may use this appropriation to implement the interconnectivity
grant program created in section 24-32-104 (7)(a), C.R.S. Any money
appropriated in this subsection (3) not expended prior to July 1, 2021, is
further appropriated to the department of local affairs for use by the division
of local government for the 2021-22 state fiscal year for the same purpose. </t>
  </si>
  <si>
    <t>SECTION 16. In Colorado Revised Statutes, add 27-60-112 as follows:
(1) THERE IS CREATED IN THE OFFICE THE BEHAVIORAL HEALTH-CARE. WORKFORCE DEVELOPMENT PROGRAM, REFERRED TO IN THIS SECTION AS THE "PROGRAM". THE PURPOSE OF THE PROGRAM IS TO INCREASE THE BEHAVIORAL HEALTH-CARE WORKFORCE'S ABILITY TO TREAT INDIVIDUALS, INCLUDING YOUTH, WITH SEVERE BEHAVIORAL HEALTH DISORDERS. (2) To IMPLEMENT THE PROGRAM, THE OFFICE SHALL:
(a) DEVELOP AN ONLINE TRAINING SYSTEM THAT ALLOWS FOR ACCESSIBLE STATEWIDE TRAINING OPPORTUNITIES;
(b) DEVELOP AN ONLINE TRAINING CURRICULUM FOR PROVIDERS IN RURAL AND METRO AREAS TO INCREASE COMPETENCIES IN MENTAL HEALTH AND SUBSTANCE USE DISORDERS THAT WILL SUPPORT A HIGH-QUALITY, TRAINED, CULTURALLY RESPONSIVE, AND DIVERSE BEHAVIORAL HEALTH-CARE WORKFORCE;
(C) PROVIDE FISCAL INCENTIVES FOR LOWER INCOME INDIVIDUALS TO OBTAIN A DEGREE IN BEHAVIORAL HEALTH, WITH FUNDING SPECIFICALLY TARGETED FOR RURAL AREAS OF THE STATE;
(d) PROVIDE TRAINING TO THE EXISTING BEHAVIORAL HEALTH-CARE WORKFORCE TO BE CERTIFIED IN FEDERALLY REIMBURSED SERVICES; AND
(e) PROVIDE CAPACITY-BUILDING GRANTS TO DIVERSIFY THE SAFETY-NET PROVIDER WORKFORCE AND MEET THE REQUIREMENTS OF SECTION 27-63-103.
(3) THE STATE DEPARTMENT MAY PROMULGATE RULES AS
NECESSARY FOR THE IMPLEMENTATION OF THIS SECTION.
(4) FOR THE STATE FISCAL YEAR 2021-22 AND EACH STATE FISCAL
YEAR THEREAFTER FOR WHICH THE PROGRAM RECEIVES FUNDING, THE STATE
DEPARTMENT SHALL REPORT A SUMMARY OF THE EXPENDITURES FROM THE
PROGRAM, THE IMPACT OF THE EXPENDITURES IN INCREASING THE
BEHAVIORAL HEALTH-CARE WORKFORCE, AND ANY RECOMMENDATIONS TO
STRENGTHEN AND IMPROVE THE BEHAVIORAL HEALTH-CARE WORKFORCE AS
PART OF ITS ANNUAL PRESENTATION TO THE GENERAL ASSEMBLY REQUIRED
UNDER THE "STATE MEASUREMENT FOR ACCOUNTABLE, RESPONSIVE, AND
TRANSPARENT (SMART) GOVERNMENT ACT", PART 2 OF ARTICLE 7 OF TITLE 2. Section 37. Appropriations. (9)(a)(I) $10,000,000 directed to the managed service organizations for increasing access to effective substance use disorder treatment and recovery;</t>
  </si>
  <si>
    <t xml:space="preserve">Section 37. Appropriations. (9)(a)(VI) (I) $10,000,000 directed to the managed service organizations for increasing access to effective substance use disorder treatment and recovery; </t>
  </si>
  <si>
    <t xml:space="preserve">SECTION 15. In Colorado Revised Statutes, add 27-60-111 as follows: 27-60-111. County-based behavioral health grant program - created - rules - report - repeal. (1) THERE IS CREATED IN THE OFFICE THE COUNTY-BASED BEHAVIORAL HEALTH GRANT PROGRAM, REFERRED TO IN THIS SECTION AS THE "GRANT PROGRAM", TO PROVIDE MATCHING GRANTS TO COUNTY DEPARTMENTS OF HUMAN OR SOCIAL SERVICES FOR THE EXPANSION OR IMPROVEMENT OF LOCAL OR REGIONAL BEHAVIORAL HEALTH DISORDER TREATMENT PROGRAMS. (2) GRANT RECIPIENTS MAY USE THE MONEY RECEIVED THROUGH THE GRANT PROGRAM FOR THE FOLLOWING PURPOSES: (a) PEER TRAINING; (b) AUGMENTATION OF DIRECT THERAPY; (c) ACUTE TREATMENT UNITS; (d) INPATIENT TREATMENT PROGRAMS; (e) OUTREACH AND EDUCATION; (f) NAVIGATION OR CARE COORDINATION; (g) CAPITAL INVESTMENTS IN BEHAVIORAL HEALTH CENTER INFRASTRUCTURE; PAGE 11-SENATE BILL 21-137 (h) SERVICES FOR NON-ENGLISH-SPEAKING INDIVIDUALS; (i) CULTURALLY RESPONSIVE AND ATTUNED SERVICES; (j) SUICIDE PREVENTION AND INTERVENTION; (k) CRISIS RESPONSE; (1) WITHDRAWAL MANAGEMENT; (m) WORKFORCE DEVELOPMENT; (n) SUPPORTING REGIONAL SERVICE DELIVERY; OR (o) ANY OTHER PURPOSE THE OFFICE IDENTIFIES THAT WILL EXPAND OR IMPROVE LOCAL OR REGIONAL BEHAVIORAL HEALTH DISORDER TREATMENT PROGRAMS. (3) THE OFFICE SHALL ADMINISTER THE GRANT PROGRAM AND SHALL AWARD GRANTS AS PROVIDED IN THIS SECTION. (4) THE OFFICE SHALL IMPLEMENT THE GRANT PROGRAM IN ACCORDANCE WITH THIS SECTION. AT A MINIMUM, THE OFFICE SHALL SPECIFY THE TIME FRAMES FOR APPLYING FOR GRANTS, THE FORM OF THE GRANT PROGRAM APPLICATION, AND THE TIME FRAMES FOR DISTRIBUTING GRANT MONEY. (5) (a) EACH GRANT APPLICANT SHALL DEMONSTRATE: (I) A DEDICATION OF LOCAL FUNDING TO SUPPORT THE EXPANSION OR IMPROVEMENT OF LOCAL BEHAVIORAL HEALTH DISORDER TREATMENT PROGRAMS, WHICH MAY BE FROM THE COUNTY'S LOCAL SHARE OF THE FEDERAL "AMERICAN RESCUE PLAN ACT OF 2021", PUB.L. 117-2, AS THE ACT MAY BE SUBSEQUENTLY AMENDED, OR OTHER LOCAL REVENUE SOURCES; OR (II) A PLAN FOR REGIONAL COLLABORATION BETWEEN NO FEWER THAN THREE COUNTIES TO SUPPORT THE EXPANSION OR IMPROVEMENT OF REGIONAL BEHAVIORAL HEALTH DISORDER TREATMENT PROGRAMS. PAGE 12-SENATE BILL 21-137 (b) No SINGLE GRANT AWARDED MAY EXCEED ONE MILLION DOLLARS, UNLESS A GRANT IS AWARDED FOR A REGIONAL EFFORT INVOLVING TWO OR MORE COUNTIES. (c) A DIRECT SERVICE PROVIDER THAT RECEIVES A GRANT SHALL LIMIT ANY INDIRECT EXPENSES TO NO MORE THAN TEN PERCENT OF THE TOTAL STATE MONEY AWARDED, AND ANY ENTITY THAT RECEIVES A GRANT AND OVERSEES A DIRECT SERVICE PROVIDER SHALL LIMIT THE ENTITY'S INDIRECT EXPENSES TO NO MORE THAN FIVE PERCENT OF THE TOTAL STATE MONEY AWARDED. (d) IF ANY GRANT MONEY IS USED FOR CAPITAL PROJECTS, THE GRANT RECIPIENT SHALL DEMONSTRATE A COMMITMENT TO CONTINUE THOSE SERVICES PAST THE GRANT CYCLE FOR AT LEAST AN ADDITIONAL FIVE YEARS. (e) A GRANT APPLICANT SHALL DISCLOSE IF ANY PROJECT OR PROGRAM IS RECEIVING MONEY FROM ANOTHER PAYER SOURCE, INCLUDING BUT NOT LIMITED TO PRIVATE DOLLARS, COUNTY DOLLARS, STATE BLOCK GRANTS, OR MONEY AWARDED BY A MANAGED SERVICE ORGANIZATION. (6) To RECEIVE A GRANT, A COUNTY DEPARTMENT OF HUMAN OR SOCIAL SERVICES SHALL SUBMIT AN APPLICATION TO THE OFFICE. THE OFFICE SHALL GIVE PRIORITY TO APPLICATIONS THAT DEMONSTRATE INNOVATION AND COLLABORATION OR INCLUDE RURAL OR FRONTIER COMMUNITIES; ADDRESS A DEMONSTRATED NEED, AS IDENTIFIED BY COMMUNITY INPUT AND LOCAL PLANNING EFFORTS; AND DEMONSTRATE THE ABILITY TO RAPIDLY DISTRIBUTE THE GRANT MONEY INTO THE COMMUNITY. THE OFFICE SHALL AWARD GRANT MONEY EQUITABLY TO REFLECT THE GEOGRAPHIC DIVERSITY OF THE STATE. (7) SUBJECT TO AVAILABLE APPROPRIATIONS, BEGINNING JANUARY 1, 2022, AND ON OR BEFORE JANUARY 1 EACH YEAR THEREAFTER FOR THE DURATION OF THE GRANT PROGRAM, THE OFFICE SHALL AWARD GRANTS AS PROVIDED IN THIS SECTION. THE OFFICE SHALL DISTRIBUTE THE GRANT MONEY WITHIN NINETY DAYS AFTER THE OFFICE AWARDS THE GRANTS. (8) (a) ON OR BEFORE FEBRUARY 1, 2023, AND ON OR BEFORE FEBRUARY 1 EACH YEAR THEREAFTER FOR THE DURATION OF THE GRANT PROGRAM, EACH COUNTY DEPARTMENT OF HUMAN OR SOCIAL SERVICES PAGE 13-SENATE BILL 21-137 THAT RECEIVES A GRANT THROUGH THE GRANT PROGRAM SHALL SUBMIT A REPORT TO THE OFFICE ON THE USE OF THE GRANT MONEY RECEIVED PURSUANT TO THIS SECTION, INCLUDING THE TOTAL NUMBER OF INDIVIDUALS SERVED, DISAGGREGATED BY RACE, ETHNICITY, AND AGE. (b) ON OR BEFORE APRIL 1, 2023, AND ON OR BEFORE APRIL 1 EACH YEAR THEREAFTER FOR THE DURATION OF THE GRANT PROGRAM, THE STATE DEPARTMENT SHALL SUBMIT A SUMMARIZED REPORT OF THE INFORMATION RECEIVED PURSUANT TO SUBSECTION (8)(a) OF THIS SECTION TO THE JOINT BUDGET COMMITTEE, THE HEALTH AND INSURANCE COMMITTEE AND THE PUBLIC AND BEHAVIORAL HEALTH AND HUMAN SERVICES COMMITTEE OF THE HOUSE OF REPRESENTATIVES, AND THE HEALTH AND HUMAN SERVICES COMMITTEE OF THE SENATE, OR ANY SUCCESSOR COMMITTEES, ON THE GRANT PROGRAM. (9) FOR THE 2021-22 STATE FISCAL YEAR, THE GENERAL ASSEMBLY SHALL APPROPRIATE NINE MILLION DOLLARS FROM THE BEHAVIORAL AND MENTAL HEALTH CASH FUND CREATED IN SECTION 24-75- 230 TO THE DEPARTMENT OF HUMAN SERVICES FOR USE BY THE OFFICE FOR THE PURPOSES OF THIS SECTION. IF ANY UNEXPENDED OR UNENCUMBERED MONEY REMAINS AT THE END OF THE FISCAL YEAR, THE OFFICE MAY EXPEND THE MONEY FOR THE SAME PURPOSES IN THE NEXT FISCAL YEAR WITHOUT FURTHER APPROPRIATION. (10) THIS SECTION IS REPEALED, EFFECTIVE JULY 1, 2023. Section 37. Appropriations. (9)(a)(VIII) $9,000,000 for the county-based behavioral health grant program; </t>
  </si>
  <si>
    <t xml:space="preserve">Section 37. Appropriations. (15) For the 2021-22 state fiscal year, $2,700,000 is appropriated to the department of public health and environment for use by the primary care office. This appropriation consists of $1,000,000 from the marijuana tax cash fund created in section 39-28.8-501 (1), C.R.S., and $1,700,000 from the behavioral and mental health cash fund created in section 24-75-230, C.R.S., of money the state received from the federal coronavirus state fiscal recovery fund, and is based on an assumption that the office will require an additional 1.0 FTE. To implement this act, the office may use this appropriation for loan repayments for behavioral healthcare providers and candidates for licensure participating in the Colorado mental health services corps and scholarships for addiction counselors. </t>
  </si>
  <si>
    <t>Section 1. (b) In 2020, the Colorado opportunity scholarship initiative responded to needs caused by the COVID-19 pandemic by creating the displaced workers grant. The displaced workers grant supports Coloradans displaced by the COVID-19 pandemic, including those who were laid off or furloughed, experienced decreased earnings, had job offers rescinded, or were unable to enter the workforce because of negative economic conditions. These workers have an incentive to reskill, upskill, or complete industry-recognized credentials in order to improve economic prospects for themselves and their communities. (c) Appropriating a portion of the money received pursuant to the federal "American Rescue Plan Act of 2021", Pub.L. 117-2, as the act may be subsequently amended, to the Colorado opportunity scholarship initiative is estimated to serve at least three thousand displaced Colorado workers and will provide these workers with the skills, supports, and credentials necessary to secure good jobs, sustain a resilient state economy, and help institutions of higher education scale high-demand and highly impacted programs; and (d) These funds will be distributed to public institutions of higher education, community partners, and workforce centers across the state to provide scholarships, wraparound supports, and recruitment and retention efforts for Coloradans with some college education but no degree who have the need to reskill, upskill, or complete industry-recognized credentials due to lost or reduced employment</t>
  </si>
  <si>
    <t xml:space="preserve"> SECTION 24. In Colorado Revised Statutes, 22-35-114, add (2.5) as follows:
(2.5) (a) THE GENERAL ASSEMBLY FINDS AND DECLARES THAT: (I) ON MARCH 11, 2021, THE FEDERAL GOVERNMENT ENACTED THE "AMERICAN RESCUE PLAN ACT OF 2021" (ARPA), PUB.L. 117-2, AS THE ACT MAY BE SUBSEQUENTLY AMENDED, PURSUANT TO WHICH COLORADO WILL RECEIVE $3,828,761,790 FROM THE FEDERAL CORONAVIRUS STATE FISCAL RECOVERY FUND TO BE USED FOR CERTAIN SPECIFIED PURPOSES, INCLUDING "TO RESPOND TO THE PUBLIC HEALTH EMERGENCY WITH RESPECT TO THE CORONAVIRUS DISEASE 2019 (COVID-19) OR ITS NEGATIVE ECONOMIC IMPACTS, INCLUDING ASSISTANCE TO HOUSEHOLDS, SMALL BUSINESSES, AND NONPROFITS, OR AID TO IMPACTED INDUSTRIES SUCH AS TOURISM, TRAVEL, AND HOSPITALITY"; (II) UNDER THE AUTHORITY GRANTED PURSUANT TO SECTION 602 (f) PAGE 22-SENATE BILL 21-268 OF THE ARPA, THE SECRETARY OF THE UNITED STATES TREASURY ADOPTED REGULATIONS PROVIDING FURTHER GUIDANCE TO STATES REGARDING THE AUTHORIZED USES OF THE MONEY ALLOCATED TO STATES FROM THE FEDERAL CORONAVIRUS STATE FISCAL RECOVERY FUND TO RESPOND TO THE PUBLIC HEALTH EMERGENCY OR ITS NEGATIVE ECONOMIC IMPACTS, WHICH INCLUDE: (A) PROVIDING ASSISTANCE TO UNEMPLOYED WORKERS, INCLUDING JOB TRAINING FOR INDIVIDUALS WHO WANT TO AND ARE AVAILABLE FOR WORK;
(B) PROVIDING AID TO IMPACTED INDUSTRIES TO RESPOND TO THE NEGATIVE ECONOMIC IMPACTS OF THE COVID-19 PUBLIC HEALTH EMERGENCY; AND
(C) PROVIDING PROGRAMS, SERVICES, OR OTHER ASSISTANCE FOR POPULATIONS DISPROPORTIONATELY IMPACTED BY THE COVID-19 PUBLIC HEALTH EMERGENCY, SUCH AS PROGRAMS OR SERVICES THAT ADDRESS OR MITIGATE THE IMPACTS OF THE PUBLIC HEALTH EMERGENCY ON EDUCATION;
(III) COLORADO'S ECONOMIC RECOVERY FROM THE COVID-19 PUBLIC HEALTH EMERGENCY REQUIRES A SKILLED WORKFORCE WHICH CAN BE STRENGTHENED THROUGH STUDENTS COMPLETING ACADEMIC AND CAREER AND TECHNICAL EDUCATION COURSES AND PROGRAMS, INCLUDING INDUSTRY CREDENTIALS, AND BY SUPPORTING THE EDUCATOR WORKFORCE IN ATTAINING THE CREDENTIALS NECESSARY TO PARTICIPATE IN CONCURRENT ENROLLMENT PARTNERSHIPS BETWEEN LOCAL EDUCATION PROVIDERS AND INSTITUTIONS OF HIGHER EDUCATION;
(IV) STUDENTS FROM LOW-INCOME COMMUNITIES, STUDENTS FROM COMMUNITIES OF COLOR, AND FIRST-GENERATION STUDENTS FACE INCREASED CHALLENGES DUE TO THE COVID-19 PANDEMIC AND THE LOSS OF STUDENT AND HOUSEHOLD INCOME IN PAYING FOR THE COSTS ASSOCIATED WITH OBTAINING WORKFORCE SKILLS AND IN COMPLETING ACADEMIC AND CAREER AND TECHNICAL EDUCATION COURSES AND PROGRAMS, INCLUDING INDUSTRY CREDENTIALS; AND
(V) WITHOUT ACCESS TO LOW-COST ACADEMIC AND CAREER AND TECHNICAL EDUCATION COURSES AND PROGRAMS TO MITIGATE THE IMPACTS OF THE COVID-19 PUBLIC HEALTH EMERGENCY ON STUDENTS FROM LOW-INCOME COMMUNITIES, STUDENTS FROM COMMUNITIES OF COLOR, AND FIRST-GENERATION STUDENTS, THESE STUDENTS MAY FACE LONG-TERM, NEGATIVE EDUCATIONAL AND ECONOMIC IMPACTS FROM THE COVID-19 PUBLIC HEALTH EMERGENCY.
(b) THEREFORE, THE GENERAL ASSEMBLY DECLARES THAT APPROPRIATING A PORTION OF THE FEDERAL MONEY FOR THE CONCURRENT ENROLLMENT EXPANSION AND INNOVATION GRANT PROGRAM CREATED IN. THIS SECTION WILL PROVIDE THE KIND OF ASSISTANCE FOR WHICH COLORADO WILL RECEIVE MONEY FROM THE FEDERAL CORONAVIRUS STATE FISCAL RECOVERY FUND AND THEREFORE IS AN APPROPRIATE AND LAWFUL USE OF THE MONEY TRANSFERRED TO COLORADO UNDER THE "AMERICAN
RESCUE PLAN ACT OF 2021". SECTION 41. Appropriation. (1) For the 2021-22 state fiscal year, $3,500,000 is appropriated to the department of education. This appropriation is from the workers, employers, and workforce centers cash fund created in section 24-75-231, C.R.S., and of money the state received from the federal coronavirus state fiscal recovery fund. To implement this act, the department may use this appropriation as follows: (a) $1,750,000 for the concurrent enrollment expansion and innovation grant program; and (b) $1,750,000 for the career development success program.</t>
  </si>
  <si>
    <t xml:space="preserve"> 22-54-138. Career development success program - created - funding - report - legislative declaration - definitions - repeal.(2.5) (a) THE GENERAL ASSEMBLY FINDS AND DECLARES THAT:
(I) ON MARCH 11, 2021, THE FEDERAL GOVERNMENT ENACTED THE "AMERICAN RESCUE PLAN ACT OF 2021" (ARPA), PUB.L. 117-2, AS THE ACT MAY BE SUBSEQUENTLY AMENDED, PURSUANT TO WHICH COLORADO WILL RECEIVE $3,828,761,790 FROM THE FEDERAL CORONAVIRUS STATE FISCAL RECOVERY FUND TO BE USED FOR CERTAIN SPECIFIED PURPOSES, INCLUDING "TO RESPOND TO THE PUBLIC HEALTH EMERGENCY WITH RESPECT TO THE CORONAVIRUS DISEASE 2019 (COVID-19) OR ITS NEGATIVE ECONOMIC IMPACTS, INCLUDING ASSISTANCE TO HOUSEHOLDS, SMALL BUSINESSES, AND NONPROFITS, OR AID TO IMPACTED INDUSTRIES SUCH AS TOURISM, TRAVEL, AND HOSPITALITY";
(II) UNDER THE AUTHORITY GRANTED PURSUANT TO SECTION 602 (f) OF THE ARPA, THE SECRETARY OF THE UNITED STATES TREASURY ADOPTED REGULATIONS PROVIDING FURTHER GUIDANCE TO STATES REGARDING THE AUTHORIZED USES OF THE MONEY ALLOCATED TO STATES FROM THE FEDERAL CORONAVIRUS STATE FISCAL RECOVERY FUND TO RESPOND TO THE PUBLIC HEALTH EMERGENCY OR ITS NEGATIVE ECONOMIC IMPACTS, WHICH PAGE 24-SENATE BILL 21-268 INCLUDE:
(A) PROVIDING ASSISTANCE TO UNEMPLOYED WORKERS, INCLUDING JOB TRAINING FOR INDIVIDUALS WHO WANT TO AND ARE AVAILABLE FOR WORK;
(B) PROVIDING AID TO IMPACTED INDUSTRIES TO RESPOND TO THE NEGATIVE ECONOMIC IMPACTS OF THE COVID-19 PUBLIC HEALTH EMERGENCY; AND
(C) PROVIDING PROGRAMS, SERVICES, OR OTHER ASSISTANCE FOR POPULATIONS DISPROPORTIONATELY IMPACTED BY THE COVID-19 PUBLIC HEALTH EMERGENCY, SUCH AS PROGRAMS OR SERVICES THAT ADDRESS OR MITIGATE THE IMPACTS OF THE PUBLIC HEALTH EMERGENCY ON EDUCATION;
(III) COLORADO'S RECOVERY FROM THE COVID-19 PUBLIC HEALTH EMERGENCY REQUIRES PROGRAMS THAT SUPPORT A SKILLED WORKFORCE AND THAT MITIGATE THE LONG-TERM, NEGATIVE IMPACTS ON EDUCATIONAL AND ECONOMIC OUTCOMES FOR STUDENTS; 
(IV) STUDENTS FROM LOW-INCOME COMMUNITIES, STUDENTS FROM COMMUNITIES OF COLOR, AND FIRST-GENERATION STUDENTS FACE INCREASED CHALLENGES DUE TO THE COVID-19 PANDEMIC AND THE LOSS OF STUDENT AND HOUSEHOLD INCOME AND DISRUPTED LEARNING; AND
(V) BY INCENTIVIZING SCHOOL DISTRICTS AND CHARTER SCHOOLS TO INCREASE THE PARTICIPATION OF STUDENTS IN QUALIFIED INDUSTRY-CREDENTIAL PROGRAMS, QUALIFIED INTERNSHIPS, RESIDENCY, CONSTRUCTION-INDUSTRY PRE-APPRENTICESHIP OR APPRENTICESHIP PROGRAMS, AND ADVANCED PLACEMENT PROGRAMS FOR COLLEGE CREDIT, SCHOOL DISTRICTS AND CHARTER SCHOOLS HELP MITIGATE THE LONG-TERM, NEGATIVE IMPACTS FROM THE COVID-19 PUBLIC HEALTH EMERGENCY ON EDUCATIONAL AND ECONOMIC OUTCOMES FOR STUDENTS FROM LOW-INCOME COMMUNITIES, STUDENTS FROM COMMUNITIES OF COLOR, AND FIRST-GENERATION STUDENTS.
(b) THEREFORE, THE GENERAL ASSEMBLY DECLARES THAT APPROPRIATING A PORTION OF THE FEDERAL MONEY FOR THE CAREER DEVELOPMENT SUCCESS PROGRAM CREATED IN THIS SECTION WILL PROVIDE THE KIND OF ASSISTANCE FOR WHICH COLORADO WILL RECEIVE MONEY FROM THE FEDERAL CORONAVIRUS STATE FISCAL RECOVERY FUND AND THEREFORE IS AN APPROPRIATE AND LAWFUL USE OF THE MONEY TRANSFERRED TO COLORADO UNDER THE "AMERICAN RESCUE PLAN ACT OF 2021".
(c) THIS SUBSECTION (2.5) IS REPEALED, EFFECTIVE JULY 1, 2026.   SECTION 41. Appropriation. (1) For the 2021-22 state fiscal year, $3,500,000 is appropriated to the department of education. This appropriation is from the workers, employers, and workforce centers cash fund created in section 24-75-231, C.R.S., and of money the state received from the federal coronavirus state fiscal recovery fund. To implement this act, the department may use this appropriation as follows:
(a) $1,750,000 for the concurrent enrollment expansion and innovation grant program; and
(b) $1,750,000 for the career development success program. </t>
  </si>
  <si>
    <t xml:space="preserve">SECTION 1. In Colorado Revised Statutes, add 24-75-226 as follows:
(1) AS USED IN THIS SECTION, UNLESS THE CONTEXT OTHERWISE REQUIRES: Capital letters or bold &amp; italic numbers indicate new material added to existing law; dashes through words or numbers indicate deletions from existing law and such material is not part of the act. 
(a) "AMERICAN RESCUE PLAN ACT OF 2021" MEANS THE FEDERAL "AMERICAN RESCUE PLAN ACT OF 2021", PUB .L. 117-2, AS THE ACT MAY BE SUBSEQUENTLY AMENDED.
(b) "FUND" MEANS THE "AMERICAN RESCUE PLAN ACT OF 2021" CASH FUND CREATED IN SUBSECTION (2) OF THIS SECTION.
(c) "OFFICE" MEANS THE OFFICE OF STATE PLANNING AND BUDGETING CREATED IN SECTION 24-37-102.
(d) "RECIPIENT FUND" MEANS A CASH FUND THAT INCLUDES ANY MONEY THAT AT ONE TIME WAS IN THE "AMERICAN RESCUE PLAN ACT OF 2021" CASH FUND CREATED IN SUBSECTION (2) OF THIS SECTION.
(e) "SECRETARY" MEANS THE SECRETARY OF THE TREASURY OF THE UNITED STATES.
(2) THE "AMERICAN RESCUE PLAN ACT OF 2021" CASH FUND IS HEREBY CREATED IN THE STATE TREASURY. THE FUND CONSISTS OF MONEY CREDITED TO THE FUND PURSUANT TO SUBSECTION (3) OF THIS SECTION. (3) (a) FROM THE MONEY THE STATE RECEIVED FROM THE FEDERAL CORONAVIRUS STATE FISCAL RECOVERY FUND UNDER SECTION 9901 OF TITLE IX, SUBTITLE M OF THE "AMERICAN RESCUE PLAN ACT OF 2021", THE STATE TREASURER SHALL TRANSFER THREE BILLION FOUR HUNDRED FORTY-EIGHT MILLION SEVEN HUNDRED SIXTY-ONE THOUSAND SEVEN HUNDRED NINETY DOLLARS, AND ANY INTEREST AND INCOME EARNED THEREON, TO THE FUND ON THE EFFECTIVE DATE OF THIS SUBSECTION (3).
(b) THE STATE TREASURER SHALL DEPOSIT IN THE FUND ANY MONEY THAT A LOCAL GOVERNMENT RECEIVES FROM THE FEDERAL CORONAVIRUS LOCAL FISCAL RECOVERY FUND AND TRANSFERS TO THE STATE UNDER SECTION 9901 OF TITLE IX, SUBTITLE M OF THE "AMERICAN RESCUE PLAN ACT OF 2021". (C) THE STATE TREASURER SHALL CREDIT ALL INTEREST AND INCOME DERIVED FROM THE DEPOSIT AND INVESTMENT OF MONEY IN THE FUND TO THE FUND. PAGE 2-SENATE BILL 21-288 (4) (a) THE GENERAL ASSEMBLY SHALL NOT APPROPRIATE MONEY FROM THE FUND. THE GENERAL ASSEMBLY MAY TRANSFER MONEY IN THE FUND TO ANOTHER CASH FUND THAT IS ESTABLISHED FOR THE PURPOSE OF USING THE MONEY FROM THE FEDERAL CORONAVIRUS STATE FISCAL RECOVERY FUND. TRANSFERS FROM THE FUND TO THE GENERAL FUND ARE PROHIBITED. IF THERE IS ANY OF THE MONEY TRANSFERRED TO THE FUND UNDER SUBSECTION (3)(a) OF THIS SECTION REMAINING IN THE FUND AFTER ANY TRANSFERS FROM THE FUND REQUIRED BY BILLS ENACTED DURING THE 2021 REGULAR LEGISLATIVE SESSION, THEN, OF THE REMAINDER IN THE FUND, THE LESSER OF THREE HUNDRED MILLION DOLLARS OR THE REMAINDER IS CONTINUOUSLY APPROPRIATED TO ANY DEPARTMENT DESIGNATED BY THE GOVERNOR FOR ANY ALLOWABLE PURPOSE UNDER THE "AMERICAN RESCUE PLAN ACT OF 2021". (4) (a) THE GENERAL ASSEMBLY SHALL NOT APPROPRIATE MONEY FROM THE FUND. THE GENERAL ASSEMBLY MAY TRANSFER MONEY IN THE FUND TO ANOTHER CASH FUND THAT IS ESTABLISHED FOR THE PURPOSE OF USING THE MONEY FROM THE FEDERAL CORONAVIRUS STATE FISCAL RECOVERY FUND. TRANSFERS FROM THE FUND TO THE GENERAL FUND ARE PROHIBITED. IF THERE IS ANY OF THE MONEY TRANSFERRED TO THE FUND UNDER SUBSECTION (3)(a) OF THIS SECTION REMAINING IN THE FUND AFTER ANY TRANSFERS FROM THE FUND REQUIRED BY BILLS ENACTED DURING THE 2021 REGULAR LEGISLATIVE SESSION, THEN, OF THE REMAINDER IN THE FUND, THE LESSER OF THREE HUNDRED MILLION DOLLARS OR THE REMAINDER IS CONTINUOUSLY APPROPRIATED TO ANY DEPARTMENT DESIGNATED BY THE GOVERNOR FOR ANY ALLOWABLE PURPOSE UNDER THE "AMERICAN RESCUE PLAN ACT OF 2021". </t>
  </si>
  <si>
    <t>B.1. The appropriation for this Item includes an amount estimated at $3,179,200,801 in the second year from the revenues to be received from distributions of the federal State and Local Recovery Fund (SLRF) pursuant to the American Rescue Plan Act of 2021 (ARPA). [...]
e. Utility Assistance
1) a) $120,000,000 for utility assistance, to help provide direct assistance to residential utility customers with accounts over 60 days in arrears including the cost to administer the program.
b) The State Corporation Commission shall establish an application process to distribute funds directly to utilities for the purpose of efficiently providing direct assistance to customers. Funds shall be awarded proportionally based on total arrearages of residential utility customer accounts over 60 days in arrears as of August 31, 2021. The Director, Department of Planning and Budget shall distribute funds to the State Corporation Commission within 30 days of the passage of this act. The Director, Department of Planning and Budget in consultation with the State Corporation Commission and the Department of Housing and Community Development shall transfer amounts from this allocation to address the arrearages held by residential customers of utilities outside the jurisdiction of the Commission to the Department of Housing and Community Development for distribution to these utilities. Notwithstanding § 2.2-4002, Code of Virginia, the provisions contained in this paragraph establishing the utility direct assistance program shall not be subject to the Administrative Process Act.
c) Upon receipt of any funds provided in this paragraph, utilities shall maintain separate ARPA COVID-19 Utility Assistance Funds and record direct assistance payments to residential customers on their books in accordance with applicable accounting standards. Utilities may not direct any funds provided in this paragraph to new deposits, down payments, fees, late fees, interest charges, or penalties. Utilities may require the customer to attest to the utility or to a third party chosen by the utility that the customer has experienced a financial hardship resulting directly or indirectly from the COVID-19 pandemic or that they have experienced a hardship to pay during the COVID-19 pandemic prior to receiving direct assistance from the utility's ARPA COVID-19 Utility Assistance Fund. While utilities may require attestation of such hardship, it is implied that arrearages accrued over 60 days for customer nonpayment of bills from March 12, 2020, to the effective date of this act, for which federal relief funds shall be used for direct subsidy payments on behalf of customers were incurred as a financial hardship created by the COVID-19 pandemic. Utilities shall reflect the direct assistance payment on an eligible customer's monthly bill, after the funds are applied to the customer's account. Should the application of any assistance render a customer due a balance necessitating a cash refund payable to the customer, such assistance shall be proportionally reduced as to achieve a zero balance.
d) For the purposes of this appropriation, utilities include electric companies subject to regulation of the State Corporation Commission, natural gas suppliers subject to the regulation of the Commission, electric and gas municipal utilities, and water suppliers and wastewater service providers, subject to the regulation of Commission or constituting a municipal utility. "Municipal utility" means a utility providing electric, gas, water, or wastewater service that is owned or operated by a city, county, town, authority, or other political subdivision of the Commonwealth. Notwithstanding the provisions of this paragraph, a utility does not include any Phase II utility subject to the regulation of the State Corporation Commission.
e) The Department of Housing and Community Development shall survey municipal utilities to determine the amount of unspent utility assistance funds previously provided under the Coronavirus Aid, Relief, and Economic Security (CARES) Act (P.L. 116-136), as well as the level of outstanding customer arrearages as of August 31, 2021, from March 12, 2020. The information collected shall include the number and value of accounts that are at least 60 days in arrears disaggregated by residential, business, and industrial users. Utilities not subject to the regulation of the State Corporation Commission shall submit the required information to the Department in a timely manner. The Department shall submit a report on its findings to the Governor and the Chairs of the House Appropriations Committee and Senate Finance and Appropriations Committee by November 1, 2021.
f) The State Corporation Commission shall survey jurisdictional utilities to determine the amount of unspent utility assistance funds previously provided under the Coronavirus Aid, Relief, and Economic Security (CARES) Act (P.L. 116-136), as well as the level of outstanding customer arrearages as of August 31, 2021, from March 12, 2020. The information collected shall include the number and value of accounts that are at least 60 days in arrears disaggregated by residential, business, and industrial users. Utilities subject to the regulation of the State Corporation Commission shall submit the required information to the Commission in a timely manner. The Commission shall submit a report on its findings to the Governor and the Chairs of the House Appropriations Committee and Senate Finance and Appropriations Committee by November 1, 2021.
g) If it is determined that the funds provided in this paragraph are insufficient to satisfy the aggregate outstanding jurisdictional and municipal utility customer arrearages following the passage of this act, additional funding may be considered during the 2022 General Assembly Session.</t>
  </si>
  <si>
    <t>B.1. The appropriation for this Item includes an amount estimated at $3,179,200,801 in the second year from the revenues to be received from distributions of the federal State and Local Recovery Fund (SLRF) pursuant to the American Rescue Plan Act of 2021 (ARPA). f. Tourism
1) $50,000,000 to the Virginia Tourism Authority (320) to support local domestic marketing organizations, as well as the Authority's marketing and incentive programs.</t>
  </si>
  <si>
    <t>B.1. The appropriation for this Item includes an amount estimated at $3,179,200,801 in the second year from the revenues to be received from distributions of the federal State and Local Recovery Fund (SLRF) pursuant to the American Rescue Plan Act of 2021 (ARPA). 
2) $1,000,000 to the Virginia Tourism Authority (320) to collaborate and partner with the City of Virginia Beach to develop historical and cultural content with the Virginia African American Cultural Center (VAACC).</t>
  </si>
  <si>
    <t>B.1. The appropriation for this Item includes an amount estimated at $3,179,200,801 in the second year from the revenues to be received from distributions of the federal State and Local Recovery Fund (SLRF) pursuant to the American Rescue Plan Act of 2021 (ARPA). 
3) $6,000,000 to the Fort Monroe Authority (360) for construction of a permanent monument to commemorate the 400-year anniversary of the First Landing of Africans at Point Comfort in Fort Monroe.</t>
  </si>
  <si>
    <t>B.1. The appropriation for this Item includes an amount estimated at $3,179,200,801 in the second year from the revenues to be received from distributions of the federal State and Local Recovery Fund (SLRF) pursuant to the American Rescue Plan Act of 2021 (ARPA). 
4) $250,000 to the Department of Historic Resources (423) to be provided to the City of Harrisonburg to partner with the Dallard-Newman House to complete development of a Museum of African- American History and Culture in Harrisonburg.</t>
  </si>
  <si>
    <t>B.1. The appropriation for this Item includes an amount estimated at $3,179,200,801 in the second year from the revenues to be received from distributions of the federal State and Local Recovery Fund (SLRF) pursuant to the American Rescue Plan Act of 2021 (ARPA). 2) $500,000 to Direct Aid to Public Education (197) to support Fredericksburg City Schools to expand its career and technical education programs.</t>
  </si>
  <si>
    <t>B.1. The appropriation for this Item includes an amount estimated at $3,179,200,801 in the second year from the revenues to be received from distributions of the federal State and Local Recovery Fund (SLRF) pursuant to the American Rescue Plan Act of 2021 (ARPA). 3) $200,000 to Direct Aid to Public Education (197) to provide after school and summer education programs to Sussex and Greensville Counties' students through the Sussex County Youth and Adult Recreation Association ($100,000) and the Washington Park  Association ($100,000).</t>
  </si>
  <si>
    <t>B.1. The appropriation for this Item includes an amount estimated at $3,179,200,801 in the second year from the revenues to be received from distributions of the federal State and Local Recovery Fund (SLRF) pursuant to the American Rescue Plan Act of 2021 (ARPA). 4) $800,000 to Direct Aid to Public Education (197) to provide a one-time grant to Portsmouth Public Schools to support students with workforce readiness education and industry based skills, including internships and externships, apprenticeships, and assistance in enrollment in post-secondary education.</t>
  </si>
  <si>
    <t>B.1. The appropriation for this Item includes an amount estimated at $3,179,200,801 in the second year from the revenues to be received from distributions of the federal State and Local Recovery Fund (SLRF) pursuant to the American Rescue Plan Act of 2021 (ARPA). h. Education - Ventilation
1) $250,000,000 to Direct Aid to Public Education (197) for qualifying ventilation improvement projects in local public schools. Funds shall be allocated to local school divisions based on fiscal year 2022 projected March 31 average daily membership with a minimum allocation of $200,000 per division. Funds shall be paid to school divisions on a reimbursement basis. Localities shall provide a match for these funds from any available fund sources equal to 100 percent of the grant amount. A school division may elect to accept a grant amount less than its formula allocation. Before receiving any funds, local school divisions must provide a description for each of the projects to be completed with these funds, including estimated costs and date of completion, and certify to the Department of Education no later than November 15, 2021, that these funds will be used to improve ventilation systems in public facilities in accordance with guidelines issued by the U.S. Department of the Treasury for the American Rescue Plan Act Coronavirus State and Local Fiscal Recovery Funds. Following certification from a school division that it will not participate in the grant program or elects to accept an amount less than its formula allocation, the Department of Education is authorized to reallocate any program balances based on actual demand. No later than December 15, 2021, the Department of Education shall compile the school division certifications and submit a report to the Chairs of the Senate Finance and Appropriations and House Appropriations Committees, the Secretary of Education, the Secretary of Finance, and the Director, Department of Planning and Budget.</t>
  </si>
  <si>
    <t xml:space="preserve">B.1. The appropriation for this Item includes an amount estimated at $3,179,200,801 in the second year from the revenues to be received from distributions of the federal State and Local Recovery Fund (SLRF) pursuant to the American Rescue Plan Act of 2021 (ARPA). 2) $2,000,000 to the Jamestown-Yorktown Foundation (425) to upgrade its ventilation systems in its facilities. </t>
  </si>
  <si>
    <t xml:space="preserve">B.1. The appropriation for this Item includes an amount estimated at $3,179,200,801 in the second year from the revenues to be received from distributions of the federal State and Local Recovery Fund (SLRF) pursuant to the American Rescue Plan Act of 2021 (ARPA). 3) $5,000,000 to the Virginia Museum of Fine Arts (238) to replace outdated air handling units on the main museum campus. </t>
  </si>
  <si>
    <t>B.1. The appropriation for this Item includes an amount estimated at $3,179,200,801 in the second year from the revenues to be received from distributions of the federal State and Local Recovery Fund (SLRF) pursuant to the American Rescue Plan Act of 2021 (ARPA). [...]
i. Higher Education
1) $100,000,000 to the State Council of Higher Education for Virginia (245) for need-based financial aid for in-state undergraduate students from low- and moderate-income households at public institutions of higher education. No less than 30 days prior to distributing the funds to the public institutions, the Council shall report on the allocation methodology used to the Chairs of the House Appropriations and Senate Finance and Appropriations Committees, the Secretary of Finance, the Secretary of Education, and the Director, Department of Planning and Budget.</t>
  </si>
  <si>
    <t>B.1. The appropriation for this Item includes an amount estimated at $3,179,200,801 in the second year from the revenues to be received from distributions of the federal State and Local Recovery Fund (SLRF) pursuant to the American Rescue Plan Act of 2021 (ARPA). 2) $11,000,000 to the State Council of Higher Education for Virginia for need-based financial aid for in-state undergraduate students from low- and moderate-income households at institutions of higher education eligible for the Virginia Tuition Assistance Grant Program in accordance with § 23.1-628 through § 23.1-635, Code of Virginia. No institution shall receive more than ten percent of the total funding provided herein. No less than 30 days prior to distributing the funds to the private institutions, the Council shall report on the allocation methodology used to the Chairs of the House Appropriations and Senate Finance and Appropriations Committees, the Secretary of Finance, the Secretary of Education, and the Director, Department of Planning and Budget.</t>
  </si>
  <si>
    <t xml:space="preserve">B.1. The appropriation for this Item includes an amount estimated at $3,179,200,801 in the second year from the revenues to be received from distributions of the federal State and Local Recovery Fund (SLRF) pursuant to the American Rescue Plan Act of 2021 (ARPA). 3) $40,000,000 to the Virginia Community College System for capital projects at Northern Virginia Community College (NVCC). Of this allocation, $15,000,000 is designated for construction of a new building that would allow NVCC to expand its trades programs in carpentry, electrical, computer integration in trades, advanced automotive, and backup power systems. $25,000,000 is designated for construction of a building that would allow NVCC to expand its nursing, phlebotomy, occupational therapy assistant, and physical therapist assistant programs. </t>
  </si>
  <si>
    <t xml:space="preserve">B.1. The appropriation for this Item includes an amount estimated at $3,179,200,801 in the second year from the revenues to be received from distributions of the federal State and Local Recovery Fund (SLRF) pursuant to the American Rescue Plan Act of 2021 (ARPA). 4) $10,000,000 to the Online Virginia Network Authority </t>
  </si>
  <si>
    <t>B.1. The appropriation for this Item includes an amount estimated at $3,179,200,801 in the second year from the revenues to be received from distributions of the federal State and Local Recovery Fund (SLRF) pursuant to the American Rescue Plan Act of 2021 (ARPA). [...]
j. Food Access
1) $14,600,000 to the Department of Agriculture and Consumer Services (301) for food assistance, including the expansion of food access and healthcare partnerships, development of a shelf-stable food purchase program, and the purchase of food from local farmers through the Virginia Farm to Virginia Families Food Box Program.</t>
  </si>
  <si>
    <t>B.1. The appropriation for this Item includes an amount estimated at $3,179,200,801 in the second year from the revenues to be received from distributions of the federal State and Local Recovery Fund (SLRF) pursuant to the American Rescue Plan Act of 2021 (ARPA). 
k. CSOs and Wastewater
1) $5,750,000 to the Department of Health (601) to provide improvement funds for well and septic systems for homeowners at or below 200 percent of the federal poverty guidelines.</t>
  </si>
  <si>
    <t>B.1. The appropriation for this Item includes an amount estimated at $3,179,200,801 in the second  year from the revenues to be received from distributions of the federal State and Local Recovery Fund (SLRF) pursuant to the American Rescue Plan Act of 2021 (ARPA). 
2) $75,000,000 to the Department of Environmental Quality (440) for septic, straight pipe, and sewer collection system repair, replacement, and upgrades.</t>
  </si>
  <si>
    <t>B.1. The appropriation for this Item includes an amount estimated at $3,179,200,801 in the second year from the revenues to be received from distributions of the federal State and Local Recovery Fund (SLRF) pursuant to the American Rescue Plan Act of 2021 (ARPA). 
3) $125,000,000 to the Department of Environmental Quality (440) for grants to the cities of Alexandria, Lynchburg, and Richmond to pay a portion of the costs of combined sewer overflow control projects. The City of Alexandria is to receive $50,000,000; the City of Lynchburg is to receive $25,000,000; and the City of Richmond is to receive $50,000,000. In order to receive these funds, the locality must certify that it is providing a 100 percent match to the funds it will receive pursuant to this paragraph.</t>
  </si>
  <si>
    <t>B.1. The appropriation for this Item includes an amount estimated at $3,179,200,801 in the second year from the revenues to be received from distributions of the federal State and Local Recovery Fund (SLRF) pursuant to the American Rescue Plan Act of 2021 (ARPA). 
l. Drinking Water
1) $50,000,000 to the Department of Health (601) to support equal access to drinking water at small and disadvantaged community waterworks. These funds shall be limited in their use to qualifying municipal and private drinking water projects and shall not be used for improvements to the department's internal systems, staffing, or processes.</t>
  </si>
  <si>
    <t>B.1. The appropriation for this Item includes an amount estimated at $3,179,200,801 in the second year from the revenues to be received from distributions of the federal State and Local Recovery Fund (SLRF) pursuant to the American Rescue Plan Act of 2021 (ARPA). [...]
m. Parks
1) $25,000,000 to the Department of Conservation and Recreation (199) for outdoor recreation area maintenance and construction needs.</t>
  </si>
  <si>
    <t>B.1. The appropriation for this Item includes an amount estimated at $3,179,200,801 in the second year from the revenues to be received from distributions of the federal State and Local Recovery Fund (SLRF) pursuant to the American Rescue Plan Act of 2021 (ARPA). [...]
2) $1,000,000 to the Department of Conservation and Recreation (199) to be provided to Fairfax County for trail system connections at Lake Royal Park.</t>
  </si>
  <si>
    <t>B.1. The appropriation for this Item includes an amount estimated at $3,179,200,801 in the second year from the revenues to be received from distributions of the federal State and Local Recovery Fund (SLRF) pursuant to the American Rescue Plan Act of 2021 (ARPA). 
n. Mental Health
1) $45,000,000 to the Department of Behavioral Health and Developmental Services (720) for bonuses provided to direct care staff at state behavioral health facilities and intellectual disability training centers.</t>
  </si>
  <si>
    <t>B.1. The appropriation for this Item includes an amount estimated at $3,179,200,801 in the second year from the revenues to be received from distributions of the federal State and Local Recovery Fund (SLRF) pursuant to the American Rescue Plan Act of 2021 (ARPA). 
2) $10,000,000 to the Department of Behavioral Health and Developmental Services (720) for the continued expansion of community-based crisis services, which may include mobile crisis services and crisis receiving facilities.</t>
  </si>
  <si>
    <t>B.1. The appropriation for this Item includes an amount estimated at $3,179,200,801 in the second year from the revenues to be received from distributions of the federal State and Local Recovery Fund (SLRF) pursuant to the American Rescue Plan Act of 2021 (ARPA). 
3) $1,200,000 to the Department of Behavioral Health and Developmental Services (720) for the purchase of personal protective equipment at state facilities.</t>
  </si>
  <si>
    <t>B.1. The appropriation for this Item includes an amount estimated at $3,179,200,801 in the second year from the revenues to be received from distributions of the federal State and Local Recovery Fund (SLRF) pursuant to the American Rescue Plan Act of 2021 (ARPA). 
4) $50,000,000 to the Department of Behavioral Health and Developmental Services (720) for the renovation or replacement of ventilation and water or sewer systems at state facilities.</t>
  </si>
  <si>
    <t>B.1. The appropriation for this Item includes an amount estimated at $3,179,200,801 in the second year from the revenues to be received from distributions of the federal State and Local Recovery Fund (SLRF) pursuant to the American Rescue Plan Act of 2021 (ARPA). 
5) $5,000,000 to the Department of Behavioral Health and Developmental Services (720) for permanent supportive housing in Northern Virginia to assist with the bed crisis at state facilities.</t>
  </si>
  <si>
    <t>B.1. The appropriation for this Item includes an amount estimated at $3,179,200,801 in the second year from the revenues to be received from distributions of the federal State and Local Recovery Fund (SLRF) pursuant to the American Rescue Plan Act of 2021 (ARPA). 
6) $1,650,000 to the Department of Behavioral Health and Developmental Services (720) to expand a pilot program to serve approximately 60 additional individuals with a primary diagnosis of dementia who are ready for discharge from state geriatric behavioral health hospitals to the community and who are in need of nursing facility level care. Funding for the pilot program shall be dependent upon an agreement between the department and the Community Services Board in the jurisdiction the pilot program is located. The Department shall report to the Governor, the Chairs of the House Appropriations and Senate Finance and Appropriations Committees, and the Director of the Department of Planning and Budget on the design and implementation of the pilot program by December 1, 2021, with a report on the program's outcomes, including data on hospital readmissions and program sustainability by June 30, 2022.</t>
  </si>
  <si>
    <t>B.1. The appropriation for this Item includes an amount estimated at $3,179,200,801 in the second year from the revenues to be received from distributions of the federal State and Local Recovery Fund (SLRF) pursuant to the American Rescue Plan Act of 2021 (ARPA). 
7) $1,000,000 to the Department of Criminal Justice Services (140) to provide resources for crisis intervention team training to law-enforcement officers and dispatchers, and one position to provide technical assistance in support of the mental health awareness response and community understanding services (Marcus) alert system.</t>
  </si>
  <si>
    <t>B.1. The appropriation for this Item includes an amount estimated at $3,179,200,801 in the second year from the revenues to be received from distributions of the federal State and Local Recovery Fund (SLRF) pursuant to the American Rescue Plan Act of 2021 (ARPA). 
o. Substance Use Disorder
1) $5,000,000 to the Department of Health (601) for substance misuse and suicide prevention efforts.</t>
  </si>
  <si>
    <t>B.1. The appropriation for this Item includes an amount estimated at $3,179,200,801 in the second year from the revenues to be received from distributions of the federal State and Local Recovery Fund (SLRF) pursuant to the American Rescue Plan Act of 2021 (ARPA). 
2) $10,000,000 to the Department of Behavioral Health and Developmental Services (720) to make grants to members of the Virginia Association of Recovery Residences for recovery support services.</t>
  </si>
  <si>
    <t>B.1. The appropriation for this Item includes an amount estimated at $3,179,200,801 in the second year from the revenues to be received from distributions of the federal State and Local Recovery Fund (SLRF) pursuant to the American Rescue Plan Act of 2021 (ARPA). 
3) $5,000,000 to the Department of Behavioral Health and Developmental Services (720) to expand community-based substance use disorder treatment services.</t>
  </si>
  <si>
    <t>B.1. The appropriation for this Item includes an amount estimated at $3,179,200,801 in the second year from the revenues to be received from distributions of the federal State and Local Recovery Fund (SLRF) pursuant to the American Rescue Plan Act of 2021 (ARPA). [...]
p. Public Health Initiatives
1) $2,500,000 to the Virginia State Bar (117) for legal aid funding for legal representation in eviction cases.</t>
  </si>
  <si>
    <t xml:space="preserve">B.1. The appropriation for this Item includes an amount estimated at $3,179,200,801 in the second year from the revenues to be received from distributions of the federal State and Local Recovery Fund (SLRF) pursuant to the American Rescue Plan Act of 2021 (ARPA). 
2) $2,285,000 to the Department of General Services (194) for Consolidated Labs to include courier / dropbox enhancements, customer support upgrades, and Laboratory Information Management System (LIMS) infrastructure, development, and improvement. </t>
  </si>
  <si>
    <t>B.1. The appropriation for this Item includes an amount estimated at $3,179,200,801 in the second year from the revenues to be received from distributions of the federal State and Local Recovery Fund (SLRF) pursuant to the American Rescue Plan Act of 2021 (ARPA). 
3) $3,750,000 to the Department of Housing and Community Development (165) for a dedicated lead rehabilitation program to address childhood lead poisoning in residential properties.</t>
  </si>
  <si>
    <t>B.1. The appropriation for this Item includes an amount estimated at $3,179,200,801 in the second year from the revenues to be received from distributions of the federal State and Local Recovery Fund (SLRF) pursuant to the American Rescue Plan Act of 2021 (ARPA). 
4) $8,000,000 to the Department of Health (601) to address broadband connectivity and network infrastructure issues at local health departments. The department shall communicate a detailed plan and implementation schedule to the Governor, the Chairs of the House Appropriations and Senate Finance and Appropriations Committees, and the Director of the Department of Planning and Budget by September 30, 2021. Additionally, the department shall report quarterly to the Governor, the Chairs of the House Appropriations and Senate Finance and Appropriations Committees, and the Director of the Department of Planning and Budget on progress made, with the first progress report to be delivered not later than December 31, 2021.</t>
  </si>
  <si>
    <t>B.1. The appropriation for this Item includes an amount estimated at $3,179,200,801 in the second year from the revenues to be received from distributions of the federal State and Local Recovery Fund (SLRF) pursuant to the American Rescue Plan Act of 2021 (ARPA). 
5) $10,000,000 to the Department of Health (601) for the procurement and deployment of an electronic health records system. The department shall communicate a detailed plan and implementation schedule to the Governor, the Chairs of the House Appropriations and Senate Finance and Appropriations Committees, and the Director of the Department of Planning and Budget by September 30, 2021. Additionally, the department shall report quarterly to the Governor, the Chairs of the House Appropriations and Senate Finance and Appropriations Committees, and the Director of the Department of Planning and Budget on progress made, with the first progress report to be delivered not later than December 31, 2021.</t>
  </si>
  <si>
    <t>B.1. The appropriation for this Item includes an amount estimated at $3,179,200,801 in the second year from the revenues to be received from distributions of the federal State and Local Recovery Fund (SLRF) pursuant to the American Rescue Plan Act of 2021 (ARPA). 
6) $30,000,000 to the Department of Health (601) to target core building upgrades at local health departments to mitigate the impact of infrastructure that hinders the agency's ability to reach and serve at-risk communities. The department shall communicate a detailed plan and implementation schedule to the Governor, the Chairs of the House Appropriations and Senate Finance and Appropriations Committees, and the Director of the Department of Planning and Budget by September 30, 2021. Additionally, the department shall report quarterly to the Governor, the Chairs of the House Appropriations and Senate Finance and Appropriations Committees, and the Director of the Department of Planning and Budget on progress made, with the first progress report to be delivered not later than December 31, 2021.</t>
  </si>
  <si>
    <t>B.1. The appropriation for this Item includes an amount estimated at $3,179,200,801 in the second year from the revenues to be received from distributions of the federal State and Local Recovery Fund (SLRF) pursuant to the American Rescue Plan Act of 2021 (ARPA). 
7) $10,000,000 to the Department of Health (601) for the modernization of administrative systems and software in order to create response capacity during future emergencies. The department shall communicate a detailed plan and implementation schedule to the Governor, the Chairs of the House Appropriations and Senate Finance and Appropriations Committees, and the Director of the Department of Planning and Budget by September 30, 2021. Additionally, the department shall report quarterly to the Governor, the Chairs of the House Appropriations and Senate Finance and Appropriations Committees, and the Director of the Department of Planning and Budget on progress made, with the first progress report to be delivered not later than December 31, 2021.</t>
  </si>
  <si>
    <t xml:space="preserve">B.1. The appropriation for this Item includes an amount estimated at $3,179,200,801 in the second year from the revenues to be received from distributions of the federal State and Local Recovery Fund (SLRF) pursuant to the American Rescue Plan Act of 2021 (ARPA). 
8) $1,000,000 to the Department of Health (601) for the creation of a Public Oral Health Taskforce aimed at strengthening public oral health and improving patient outcomes and experiences.
</t>
  </si>
  <si>
    <t>B.1. The appropriation for this Item includes an amount estimated at $3,179,200,801 in the second year from the revenues to be received from distributions of the federal State and Local Recovery Fund (SLRF) pursuant to the American Rescue Plan Act of 2021 (ARPA). 9) $10,000,000 to the Department of Health (601) for a records management system that will digitize and automate records processes. The department shall communicate a detailed plan and implementation schedule to the Governor, the Chairs of the House Appropriations and Senate Finance and Appropriations Committees, and the Director of the Department of Planning and Budget by September 30, 2021. Additionally, the department shall report quarterly to the Governor, the Chairs of the House Appropriations and Senate Finance and Appropriations Committees, and the Director of the Department of Planning and Budget on progress made, with the first progress report to be delivered not later than December 31, 2021.</t>
  </si>
  <si>
    <t>B.1. The appropriation for this Item includes an amount estimated at $3,179,200,801 in the second year from the revenues to be received from distributions of the federal State and Local Recovery Fund (SLRF) pursuant to the American Rescue Plan Act of 2021 (ARPA). 
10) $20,000,000 to the Department of Health (601) to provide targeted community outreach in difficult to reach communities harmed by COVID-19.</t>
  </si>
  <si>
    <t>B.1. The appropriation for this Item includes an amount estimated at $3,179,200,801 in the second year from the revenues to be received from distributions of the federal State and Local Recovery Fund (SLRF) pursuant to the American Rescue Plan Act of 2021 (ARPA). 
11) $10,000,000 to the Department of Medical Assistance Services (602) to address operational backlogs by hiring contractors to assist with eligibility re-evaluations and member appeals. Funding also will be used to perform COVID-19 related outreach and engagement activities.</t>
  </si>
  <si>
    <t>B.1. The appropriation for this Item includes an amount estimated at $3,179,200,801 in the second year from the revenues to be received from distributions of the federal State and Local Recovery Fund (SLRF) pursuant to the American Rescue Plan Act of 2021 (ARPA). 
12) $31,148,676 to the Department of Medical Assistance Services (602) to make payments to Medicaid-eligible nursing homes and specialized care providers equivalent to a $5 per diem rate for service dates between July 1, 2021, and June 30, 2022. The department shall have the authority to work with necessary vendors and contractors to determine payment eligibility, amounts, and the process by which payments will be made. Final payments will be made by September 30, 2022. The department shall have the authority to implement such payments prior to the completion of any regulatory process to effect such changes. The Governor is authorized to adjust this SLRF appropriation to ensure that sufficient funding is available to make necessary payments.</t>
  </si>
  <si>
    <t>B.1. The appropriation for this Item includes an amount estimated at $3,179,200,801 in the second year from the revenues to be received from distributions of the federal State and Local Recovery Fund (SLRF) pursuant to the American Rescue Plan Act of 2021 (ARPA). 
13) $528,300 to the Department for Aging and Rehabilitative Services (262) to fund HVAC/air quality systems and physical plant improvements in assisted living facilities that serve a disproportionate share of auxiliary grant residents.</t>
  </si>
  <si>
    <t>B.1. The appropriation for this Item includes an amount estimated at $3,179,200,801 in the second year from the revenues to be received from distributions of the federal State and Local Recovery Fund (SLRF) pursuant to the American Rescue Plan Act of 2021 (ARPA). 
14) $1,000,000 to the Department of Social Services (765) for the Virginia Trauma-Informed Community Network (TICN) to provide a community awareness campaign, education, professional development, mini grants, and other initiatives to support existing networks.</t>
  </si>
  <si>
    <t>B.1. The appropriation for this Item includes an amount estimated at $3,179,200,801 in the second year from the revenues to be received from distributions of the federal State and Local Recovery Fund (SLRF) pursuant to the American Rescue Plan Act of 2021 (ARPA). 
15) $600,000 to the Department for the Blind and Vision Impaired (702) to construct an outdoor multi-purpose pavilion to allow activities to be conducted outdoors in a safer environment relative to COVID-19 transmission.</t>
  </si>
  <si>
    <t>B.1. The appropriation for this Item includes an amount estimated at $3,179,200,801 in the second year from the revenues to be received from distributions of the federal State and Local Recovery Fund (SLRF) pursuant to the American Rescue Plan Act of 2021 (ARPA). 
16) $11,500,000 to the Department for the Blind and Vision Impaired (702) to renovate the Virginia Industries for the Blind facility in Charlottesville to ensure that an essential link in the pandemic supply chain is available.</t>
  </si>
  <si>
    <t>B.1. The appropriation for this Item includes an amount estimated at $3,179,200,801 in the second year from the revenues to be received from distributions of the federal State and Local Recovery Fund (SLRF) pursuant to the American Rescue Plan Act of 2021 (ARPA). 
18) $1,393,085 to the Department of Emergency Management (127) for Virginia Emergency Support Team (VEST) COVID-19 recovery activities and four support staff.</t>
  </si>
  <si>
    <t>B.1. The appropriation for this Item includes an amount estimated at $3,179,200,801 in the second year from the revenues to be received from distributions of the federal State and Local Recovery Fund (SLRF) pursuant to the American Rescue Plan Act of 2021 (ARPA). 
19) $10,270,354 to the Department of Veterans Services (912) to address revenue shortfalls resulting from reduced census at Sitter &amp; Barfoot Veterans Care Center and Virginia Veterans Care Center caused by COVID-19, and to provide support for temporary additional staff at state veterans cemeteries.</t>
  </si>
  <si>
    <t>B.1. The appropriation for this Item includes an amount estimated at $3,179,200,801 in the second year from the revenues to be received from distributions of the federal State and Local Recovery Fund (SLRF) pursuant to the American Rescue Plan Act of 2021 (ARPA). 
20) a) $50,000,000 to the Department of Military Affairs (123) for projects at Readiness Centers (armories) to replace HVAC systems and to convert or expand existing multi-purpose spaces or to add space that may be used as emergency medical suites and to provide the necessary support equipment. Priority for use of these funds shall be given to completing HVAC projects.
b) No less than 60 days prior to initiating a project, the department shall submit preliminary plans and specifications along with cost estimates for review and approval by the Six-Year Capital Outlay Plan Advisory Committee.</t>
  </si>
  <si>
    <t>B.1. The appropriation for this Item includes an amount estimated at $3,179,200,801 in the second year from the revenues to be received from distributions of the federal State and Local Recovery Fund (SLRF) pursuant to the American Rescue Plan Act of 2021 (ARPA). 
21) $529,000 to the Department of Military Affairs (123) for Infrared Body Temperature Scanning equipment and personal protective equipment.</t>
  </si>
  <si>
    <t>B.1. The appropriation for this Item includes an amount estimated at $3,179,200,801 in the second year from the revenues to be received from distributions of the federal State and Local Recovery Fund (SLRF) pursuant to the American Rescue Plan Act of 2021 (ARPA). 
1) $500,000 to the Office of the Governor (121), Office of Equity, Diversity, and Inclusion, for language access translation planning consulting services. Consulting services will include the development of a plan to determine which state agencies have the highest need for translation services, determination of the types of services needed, and the determination of the costs to implement such services in support of determining amounts to consider for inclusion in the budget for the 2022-2024 biennium. The Chief Diversity Officer shall provide a report on the results of the translation planning efforts to the Governor and Chairs of the House Appropriations and Senate Finance and Appropriations Committees by November 1, 2021.</t>
  </si>
  <si>
    <t>B.1. The appropriation for this Item includes an amount estimated at $3,179,200,801 in the second year from the revenues to be received from distributions of the federal State and Local Recovery Fund (SLRF) pursuant to the American Rescue Plan Act of 2021 (ARPA). 
r. Addressing Community Violence
1) $2,500,000 to the Office of the Attorney General (141) for gun violence reduction projects in partnership with select localities.</t>
  </si>
  <si>
    <t>B.1. The appropriation for this Item includes an amount estimated at $3,179,200,801 in the second year from the revenues to be received from distributions of the federal State and Local Recovery Fund (SLRF) pursuant to the American Rescue Plan Act of 2021 (ARPA). [...]
2) $12,199,930 to the Department of Criminal Justice Services (140) to support services to victims of crime including, but not limited, services for victims of sexual assault and domestic violence, victims of elder abuse and child abuse, and victims of crime. The Department shall use these funds to support sexual assault and domestic violence applicants of the Victims Services Grant Program for Fiscal Year 2022 such that the amounts reduced from the competitive grant applications for this grant period, due to lack of funding, are fully restored.</t>
  </si>
  <si>
    <t>B.1. The appropriation for this Item includes an amount estimated at $3,179,200,801 in the second year from the revenues to be received from distributions of the federal State and Local Recovery Fund (SLRF) pursuant to the American Rescue Plan Act of 2021 (ARPA). [...]
3) $1,000,000 to the Department of Criminal Justice Services (140) to support the Virginia Sexual and Domestic Violence Victim Fund.</t>
  </si>
  <si>
    <t>B.1. The appropriation for this Item includes an amount estimated at $3,179,200,801 in the second year from the revenues to be received from distributions of the federal State and Local Recovery Fund (SLRF) pursuant to the American Rescue Plan Act of 2021 (ARPA). [...]
4) $800,000 to the Department of Criminal Justice Services (140) to provide a one-time grant to the City of Hampton to support an employment program for court-involved youths and adults facing barriers to employment, expand services for those participating in or at risk of participating in gun violence, and provide counseling or mental health services for those exposed to violence.</t>
  </si>
  <si>
    <t>B.1. The appropriation for this Item includes an amount estimated at $3,179,200,801 in the second year from the revenues to be received from distributions of the federal State and Local Recovery Fund (SLRF) pursuant to the American Rescue Plan Act of 2021 (ARPA). [...]
5) $505,375 to the Department of Forensic Science (778) for the purchase of equipment to analyze firearms evidence.</t>
  </si>
  <si>
    <t>B.1. The appropriation for this Item includes an amount estimated at $3,179,200,801 in the second year from the revenues to be received from distributions of the federal State and Local Recovery Fund (SLRF) pursuant to the American Rescue Plan Act of 2021 (ARPA). [...]
6) $2,500,000 to the Department of Criminal Justice Services (140) to provide competitive one-time grants to groups providing community-based gun violence reduction or youth and gang violence intervention programming through initiatives including, but not limited to, those substantially similar to programs such as the Gang Reduction and Youth Development of Los Angeles and Operation Ceasefire of Boston models. In awarding such grants, the Department shall prioritize initiatives in localities experiencing higher than average levels of gun violence and those assessed pursuant to Item 406, Paragraph R of Chapter 1289 of the 2020 Session of the General Assembly.</t>
  </si>
  <si>
    <t>B.1. The appropriation for this Item includes an amount estimated at $3,179,200,801 in the second year from the revenues to be received from distributions of the federal State and Local Recovery Fund (SLRF) pursuant to the American Rescue Plan Act of 2021 (ARPA). [...]
s. Public Safety
1) $375,000 to the Division of Capitol Police (961) to address staffing and security concerns at the seat of government. The funding shall be allocated subject to the approval of a spending plan by the Committee on Joint Rules that is consistent with federal requirements of the American Rescue Plan Act.</t>
  </si>
  <si>
    <t>B.1. The appropriation for this Item includes an amount estimated at $3,179,200,801 in the second year from the revenues to be received from distributions of the federal State and Local Recovery Fund (SLRF) pursuant to the American Rescue Plan Act of 2021 (ARPA). [...]
2) $33,179,883 to the Compensation Board (157) for a one-time hazard pay bonus of $3,000 for state-supported sworn officers of Sheriff's Departments and Regional Jails. Furthermore, the Governor shall convene a work group to address the compensation structure for correctional officers at the Department of Corrections, deputy sheriffs within Sheriff's Departments, and regional jail officers. The workgroup shall include staff from the Department of Human Resource Management, the State Compensation Board, the Department of Corrections and the Joint Legislative Audit and Review \Commission will deliver recommendations to the Governor and General Assembly by October 15, 2021.</t>
  </si>
  <si>
    <t>B.1. The appropriation for this Item includes an amount estimated at $3,179,200,801 in the second year from the revenues to be received from distributions of the federal State and Local Recovery Fund (SLRF) pursuant to the American Rescue Plan Act of 2021 (ARPA). [...]
3) $31,494,724 to the Department of Corrections (799) for COVID-19 testing in correctional 8 of 18 facilities, including point prevalence testing at correctional facilities, antigen testing for non-vaccinated staff and visitors, equipment and supplies for COVID tests, and for wastewater surveillance testing. Also included in this amount is funding to support COVID-19 vaccination teams, to purchase equipment for the emergency disinfection team, to purchase personal protective equipment (PPE) for correctional facilities, and to support the expansion of telehealthcare.</t>
  </si>
  <si>
    <t>B.1. The appropriation for this Item includes an amount estimated at $3,179,200,801 in the second year from the revenues to be received from distributions of the federal State and Local Recovery Fund (SLRF) pursuant to the American Rescue Plan Act of 2021 (ARPA). [...]
4) $23,550,248 to the Department of Corrections (799) to support a one-time hazard pay bonus of $3,000 for corrections and law enforcement staff.</t>
  </si>
  <si>
    <t>B.1. The appropriation for this Item includes an amount estimated at $3,179,200,801 in the second year from the revenues to be received from distributions of the federal State and Local Recovery Fund (SLRF) pursuant to the American Rescue Plan Act of 2021 (ARPA). [...]
5) $1,618,086 to the Department of Corrections (799) to support rate increases for medical contractors and five staff positions to support COVID-19 project management activities.</t>
  </si>
  <si>
    <t>B.1. The appropriation for this Item includes an amount estimated at $3,179,200,801 in the second year from the revenues to be received from distributions of the federal State and Local Recovery Fund (SLRF) pursuant to the American Rescue Plan Act of 2021 (ARPA). [...]
6) $45,000 to the Department of Corrections (799) to reimburse the contractor that operates the Lawrenceville Correctional Center for the cost of personal protective equipment (PPE).</t>
  </si>
  <si>
    <t>B.1. The appropriation for this Item includes an amount estimated at $3,179,200,801 in the second year from the revenues to be received from distributions of the federal State and Local Recovery Fund (SLRF) pursuant to the American Rescue Plan Act of 2021 (ARPA). [...]
7) $410,000 to the Department of Juvenile Justice (777) to provide quarantine spaces, tents to enable outdoor visitation, testing supplies, personal protective equipment, and ventilation modifications for facilities. Also included in this amount is funding for mobile smartphones, for medical tracking software, and for vaccination clinics for residents and staff.</t>
  </si>
  <si>
    <t>B.1. The appropriation for this Item includes an amount estimated at $3,179,200,801 in the second year from the revenues to be received from distributions of the federal State and Local Recovery Fund (SLRF) pursuant to the American Rescue Plan Act of 2021 (ARPA). [...]
8) $638,140 to the Department of Juvenile Justice (777) to provide hazard pay for probation and security staff and a sign-on bonus for cafeteria and janitorial workers.</t>
  </si>
  <si>
    <t>B.1. The appropriation for this Item includes an amount estimated at $3,179,200,801 in the second year from the revenues to be received from distributions of the federal State and Local Recovery Fund (SLRF) pursuant to the American Rescue Plan Act of 2021 (ARPA). [...]
9) $1,380,000 to the Department of State Police (156) to purchase live scan fingerprinting machines for the agency's area offices.</t>
  </si>
  <si>
    <t>B.1. The appropriation for this Item includes an amount estimated at $3,179,200,801 in the second year from the revenues to be received from distributions of the federal State and Local Recovery Fund (SLRF) pursuant to the American Rescue Plan Act of 2021 (ARPA). [...]
10) a) $20,000,000 to the Department of State Police (156) to provide one-time bonuses to sworn, law enforcement personnel. The department is authorized to pay bonuses to its sworn, law enforcement officers of: $5,000 to all sworn, law enforcement officers, compression bonuses within a range equivalent to two and eight percent of salary as appropriate to qualifying officers, sign-on/recruitment bonuses to newly hired troopers of $5,000, and retention bonuses as needed. In addition, these funds may be used to reimburse up to $2,000 of relocation expenses for each newly hired trooper and any law enforcement personnel who is being relocated by the department. The department shall report its plan for allocating these funds to the permitted uses stated above in the compensation plan required in paragraph 5.k.5)b) of this item. In addition, no later than September 1, 2022, the department shall report the actual bonuses and expenses paid in fiscal year 2022.</t>
  </si>
  <si>
    <t>B.1. The appropriation for this Item includes an amount estimated at $3,179,200,801 in the second year from the revenues to be received from distributions of the federal State and Local Recovery Fund (SLRF) pursuant to the American Rescue Plan Act of 2021 (ARPA). [...]
t. Elections
1) $1,500,000 to the Department of Elections (132) for voter education efforts to inform voters about new elections laws and to combat misinformation about Virginia elections.</t>
  </si>
  <si>
    <t>B.1. The appropriation for this Item includes an amount estimated at $3,179,200,801 in the second year from the revenues to be received from distributions of the federal State and Local Recovery Fund (SLRF) pursuant to the American Rescue Plan Act of 2021 (ARPA). [...]
2) $3,000,000 to the Department of Elections (132) to support local efforts to expand early voting to include the adoption of Sunday voting.
3.a. Prior to initiating any program, service, or spending from the appropriations listed in paragraph 2. above, the responsible agency must ensure that its intended action qualifies for the use of the funds under the ARPA criteria to support health expenditures, to address negative economic impacts caused by the public health emergency, to provide premium pay for essential workers, or to invest in water, sewer, and broadband infrastructure as described in the Interim Final Rule or the guidance issued by the U.S. Department of Treasury. Agencies shall not rely on the provisions for replacing lost public sector revenue as a qualifying criteria without receiving prior written approval from the Governor.
b. Agencies must ensure compliance with all use, documentation, and reporting requirements established in state and federal guidelines and laws.
4. The Governor is authorized to appropriate additional amounts not listed above if they must be executed before the 2022 regular session of the General Assembly in order to respond to a public health emergency or to prevent the emergence of a new health emergency. The Governor shall provide written notice to the chairpersons of the House Appropriations Committee and the Senate Finance and Appropriations Committee no less than five business days prior to appropriating such amounts.
5. In addition to the amounts appropriated in the second year in the preceding subparagraphs of B.2. above, $353,871,958 is authorized to be included in the Governor's introduced budget for the 2022-2024 biennium from SLRF amounts received from the federal government. The following agencies shall provide a plan for the proposed use of the SLRF amounts listed to the Governor and the Chairs of the House Appropriation and Senate Finance and Appropriations Committees via budget requests submitted to the Department of Planning and Budget on or before October 1, 2021.</t>
  </si>
  <si>
    <t>B.1. The appropriation for this Item includes an amount estimated at $3,179,200,801 in the second year from the revenues to be received from distributions of the federal State and Local Recovery Fund (SLRF) pursuant to the American Rescue Plan Act of 2021 (ARPA). 
a. Unemployment Assistance
1) $17,600,000 to the Virginia Employment Commission for information technology modernization, call center improvements, security, and claims adjudication. Information technology improvements shall include a customer relationship management system and other such communication tools to better serve Unemployment Insurance clients.</t>
  </si>
  <si>
    <t>B.1. The appropriation for this Item includes an amount estimated at $3,179,200,801 in the second year from the revenues to be received from distributions of the federal State and Local Recovery Fund (SLRF) pursuant to the American Rescue Plan Act of 2021 (ARPA). [...]
b. Broadband
1) $1,500,000 to the Department of General Services (194) for legal and real estate transaction support for agencies that own property to support broadband expansion.</t>
  </si>
  <si>
    <t>B.1. The appropriation for this Item includes an amount estimated at $3,179,200,801 in the second year from the revenues to be received from distributions of the federal State and Local Recovery Fund (SLRF) pursuant to the American Rescue Plan Act of 2021 (ARPA). [...]
2) $8,000,000 to the Department of Housing and Community Development (165) for a Line Extension Customer Assistance Program to support the extension of existing broadband networks to low-to-moderate income residents.</t>
  </si>
  <si>
    <t>B.1. The appropriation for this Item includes an amount estimated at $3,179,200,801 in the second year from the revenues to be received from distributions of the federal State and Local Recovery Fund (SLRF) pursuant to the American Rescue Plan Act of 2021 (ARPA). [...]
c. Other small business
1) $22,500,000 to the Department of Housing and Community Development (165) to support the Virginia Removal or Rehabilitation of Derelict Structures Fund program. Notwithstanding § 36-155, Code of Virginia, for the purposes of this funding, the maximum grant amount shall be $5,000,000 for projects in economically distressed areas, and any grant award in excess of $1,000,000 for projects in economically distressed areas shall be conditioned upon a 100 percent match of local and/or private funds by the local government. The funds shall be managed and awarded through the Industrial Revitalization Fund process; however, the department may adjust the criteria to reflect the provisions established by the U.S. Department of the Treasury's rules and regulations regarding the Coronavirus State and Local Fiscal Recovery Funds established under the American Rescue Plan Act. Pursuant to these provisions, DHCD shall increase project cap amounts and consider updates to program guidelines that make more projects viable, especially in communities disproportionately impacted by the pandemic. Where the proposed project's end user is a private business, DHCD shall include evaluation criteria that incentivizes significant private investment.</t>
  </si>
  <si>
    <t>B.1. The appropriation for this Item includes an amount estimated at $3,179,200,801 in the second year from the revenues to be received from distributions of the federal State and Local Recovery Fund (SLRF) pursuant to the American Rescue Plan Act of 2021 (ARPA). 2) $4,000,000 to the Department of Housing and Community Development (165) to support the Virginia Main Street program in providing assistance to businesses recovering from the COVID-19 pandemic.</t>
  </si>
  <si>
    <t>B.1. The appropriation for this Item includes an amount estimated at $3,179,200,801 in the second year from the revenues to be received from distributions of the federal State and Local Recovery Fund (SLRF) pursuant to the American Rescue Plan Act of 2021 (ARPA). d. Food Access
1) $11,000,000 to the Department of Agriculture and Consumer Services (301) for food assistance, including continuation of the Virginia Agriculture Food Assistance Program established in § 3.2-4783, Code of Virginia, and to expand the capacity of Virginia's network of food providers to accept, store, and distribute food products.</t>
  </si>
  <si>
    <t>B.1. The appropriation for this Item includes an amount estimated at $3,179,200,801 in the second year from the revenues to be received from distributions of the federal State and Local Recovery Fund (SLRF) pursuant to the American Rescue Plan Act of 2021 (ARPA). 
e. CSOs and Wastewater
1) $5,750,000 to the Department of Health (601) to provide improvement funds for well and septic systems for homeowners at or below 200 percent of the federal poverty guidelines.</t>
  </si>
  <si>
    <t>B.1. The appropriation for this Item includes an amount estimated at $3,179,200,801 in the second year from the revenues to be received from distributions of the federal State and Local Recovery Fund (SLRF) pursuant to the American Rescue Plan Act of 2021 (ARPA). 
f. Drinking Water
1) $50,000,000 to the Department of Health (601) to support equal access to drinking water at small and disadvantaged community waterworks. These funds shall be limited in their use to qualifying municipal and private drinking water projects and shall not be used for improvements to the department's internal systems, staffing, or processes.</t>
  </si>
  <si>
    <t>B.1. The appropriation for this Item includes an amount estimated at $3,179,200,801 in the second year from the revenues to be received from distributions of the federal State and Local Recovery Fund (SLRF) pursuant to the American Rescue Plan Act of 2021 (ARPA). 
g. Mental Health
1) $76,900,000 to the Department of Behavioral Health and Developmental Services (720) for salary adjustments for direct care staff at state behavioral health facilities and intellectual disability training centers.</t>
  </si>
  <si>
    <t>B.1. The appropriation for this Item includes an amount estimated at $3,179,200,801 in the second year from the revenues to be received from distributions of the federal State and Local Recovery Fund (SLRF) pursuant to the American Rescue Plan Act of 2021 (ARPA). 
2) $20,000,000 to the Department of Behavioral Health and Developmental Services (720) for the continued expansion of community-based crisis services.</t>
  </si>
  <si>
    <t>B.1. The appropriation for this Item includes an amount estimated at $3,179,200,801 in the second year from the revenues to be received from distributions of the federal State and Local Recovery Fund (SLRF) pursuant to the American Rescue Plan Act of 2021 (ARPA). 
4) $1,650,000 to the Department of Behavioral Health and Developmental Services (720) to continue an expanded pilot program in FY 2023 to serve approximately 60 additional individuals with a primary diagnosis of dementia who are ready for discharge from state geriatric behavioral health hospitals to the community and who are in need of nursing facility level care. Funding for the pilot program shall be dependent upon an agreement between the department and the Community Services Board in the jurisdiction the pilot program is located.</t>
  </si>
  <si>
    <t>B.1. The appropriation for this Item includes an amount estimated at $3,179,200,801 in the second year from the revenues to be received from distributions of the federal State and Local Recovery Fund (SLRF) pursuant to the American Rescue Plan Act of 2021 (ARPA). 
5) $3,000,000 to the Department of Criminal Justice Services (140) to provide resources for crisis intervention team training to law-enforcement officers and dispatchers, and one position to provide technical assistance in support of the mental health awareness response and community understanding services (Marcus) alert system.</t>
  </si>
  <si>
    <t>B.1. The appropriation for this Item includes an amount estimated at $3,179,200,801 in the second year from the revenues to be received from distributions of the federal State and Local Recovery Fund (SLRF) pursuant to the American Rescue Plan Act of 2021 (ARPA). 
h. Substance Use Disorder
1) $5,000,000 to the Department of Health (601) for substance misuse and suicide prevention efforts.</t>
  </si>
  <si>
    <t>B.1. The appropriation for this Item includes an amount estimated at $3,179,200,801 in the second year from the revenues to be received from distributions of the federal State and Local Recovery Fund (SLRF) pursuant to the American Rescue Plan Act of 2021 (ARPA). 
2) $5,000,000 to the Department of Behavioral Health and Developmental Services (720) to expand community-based substance use disorder treatment services.</t>
  </si>
  <si>
    <t>B.1. The appropriation for this Item includes an amount estimated at $3,179,200,801 in the second year from the revenues to be received from distributions of the federal State and Local Recovery Fund (SLRF) pursuant to the American Rescue Plan Act of 2021 (ARPA). 
i. Public Health Initiatives
1) $4,756,000 to the Department of General Services (194) for Consolidated Labs to include customer support upgrades and Laboratory Information Management System (LIMS) infrastructure, development, and improvement.</t>
  </si>
  <si>
    <t>B.1. The appropriation for this Item includes an amount estimated at $3,179,200,801 in the second year from the revenues to be received from distributions of the federal State and Local Recovery Fund (SLRF) pursuant to the American Rescue Plan Act of 2021 (ARPA). 
2) $3,750,000 to the Department of Housing and Community Development (165) for a dedicated lead rehabilitation program to address childhood lead poisoning in residential properties.</t>
  </si>
  <si>
    <t>B.1. The appropriation for this Item includes an amount estimated at $3,179,200,801 in the second year from the revenues to be received from distributions of the federal State and Local Recovery Fund (SLRF) pursuant to the American Rescue Plan Act of 2021 (ARPA). 
4) $40,000,000 to the Department of Health (601) for the modernization of administrative systems and software in order to create response capacity during future emergencies.</t>
  </si>
  <si>
    <t>B.1. The appropriation for this Item includes an amount estimated at $3,179,200,801 in the second year from the revenues to be received from distributions of the federal State and Local Recovery Fund (SLRF) pursuant to the American Rescue Plan Act of 2021 (ARPA). 
5) $20,000,000 to the Department of Health (601) for a records management system that will digitize and automate records processes.</t>
  </si>
  <si>
    <t>B.1. The appropriation for this Item includes an amount estimated at $3,179,200,801 in the second year from the revenues to be received from distributions of the federal State and Local Recovery Fund (SLRF) pursuant to the American Rescue Plan Act of 2021 (ARPA). 
6) $5,000,000 to the Department of Medical Assistance Services (602) to address operational backlogs by hiring contractors to assist with eligibility re-evaluations and member appeals. Funding also will be used to perform COVID-19 related outreach and engagement activities.</t>
  </si>
  <si>
    <t>B.1. The appropriation for this Item includes an amount estimated at $3,179,200,801 in the second year from the revenues to be received from distributions of the federal State and Local Recovery Fund (SLRF) pursuant to the American Rescue Plan Act of 2021 (ARPA). 
7) $3,479,700 to the Department for Aging and Rehabilitative Services (262) to fund HVAC/air quality systems and physical plant improvements in assisted living facilities that serve a disproportionate share of auxiliary grant residents.</t>
  </si>
  <si>
    <t>B.1. The appropriation for this Item includes an amount estimated at $3,179,200,801 in the second year from the revenues to be received from distributions of the federal State and Local Recovery Fund (SLRF) pursuant to the American Rescue Plan Act of 2021 (ARPA). 
j. Addressing Community Violence
1) $75,000 to the Department of Forensic Science (778) for the purchase of equipment used to analyze firearms evidence.</t>
  </si>
  <si>
    <t>B.1. The appropriation for this Item includes an amount estimated at $3,179,200,801 in the second year from the revenues to be received from distributions of the federal State and Local Recovery Fund (SLRF) pursuant to the American Rescue Plan Act of 2021 (ARPA). 
k. Public Safety
1) $1,596,258 to the Department of Corrections (799) for five staff positions to support COVID-19 project management activities.</t>
  </si>
  <si>
    <t>B.1. The appropriation for this Item includes an amount estimated at $3,179,200,801 in the second  year from the revenues to be received from distributions of the federal State and Local Recovery Fund (SLRF) pursuant to the American Rescue Plan Act of 2021 (ARPA). 
2) $135,000 to the Department of Corrections (799) to reimburse the contractor that operates the Lawrenceville Correctional Center for the cost of personal protective equipment (PPE).</t>
  </si>
  <si>
    <t>B.1. The appropriation for this Item includes an amount estimated at $3,179,200,801 in the second year from the revenues to be received from distributions of the federal State and Local Recovery Fund (SLRF) pursuant to the American Rescue Plan Act of 2021 (ARPA). 
3) $600,000 to the Department of Juvenile Justice (777) to fund mobile smartphones for agency staff.</t>
  </si>
  <si>
    <t>B.1. The appropriation for this Item includes an amount estimated at $3,179,200,801 in the second year from the revenues to be received from distributions of the federal State and Local Recovery Fund (SLRF) pursuant to the American Rescue Plan Act of 2021 (ARPA). [...]
4) $1,380,000 to the Department of State Police (156) to support live scan fingerprinting machines for the agency's area offices.</t>
  </si>
  <si>
    <t xml:space="preserve">B.1. The appropriation for this Item includes an amount estimated at $3,179,200,801 in the second year from the revenues to be received from distributions of the federal State and Local Recovery Fund (SLRF) pursuant to the American Rescue Plan Act of 2021 (ARPA). [...]
5) a) $20,000,000 to the Department of State Police (156) to implement a new compensation plan for sworn, law enforcement positions that addresses recruitment of new officers, retention of the existing law enforcement workforce, and pay compression among the various levels of the sworn, law enforcement positions in the department based upon the findings presented in the study required by paragraph b) below.
b) The department shall convene a workgroup that shall include staff from the Department of Human Resource Management and the Joint Legislative Audit and Review Commission for the purpose of conducting a comprehensive study to document the current issues that create barriers to the department's ability to recruit and retain qualified and diverse law enforcement personnel. The study should address issues of pay compression among the various levels of the existing law enforcement workforce, competition with other employers for individuals with the same preferred qualifications and skill sets, and any other circumstances such as the cost of relocation that create barriers to maintaining a diverse, high quality law enforcement workforce. In addition, the report shall include a detailed plan for implementing a compensation program that responds to the issues and problems outlined in the report and the related annual costs to implement the plan beginning in fiscal year 2023, and the
ongoing cost for the next five fiscal years. This plan shall be submitted to the Governor, the Chair of the House Appropriations Committee, the Chair of the Senate Finance and Appropriations Committee, the Director of the Department of Human Resource Management, and the Director of the Department of Planning and Budget, no later than October 15, 2021, so that the required funding may be included in the 2022-2024 budget to be adopted by the General Assembly at its 2022 Session.
</t>
  </si>
  <si>
    <t>Long-term care facility supports by providing rate increased medicaid match</t>
  </si>
  <si>
    <t>MI SB 82</t>
  </si>
  <si>
    <t>Sec. 1968. (1) From the funds appropriated in part 1 for long-term care facility supports – state fiscal recovery
funds, the department shall allocate $37,500,000.00 for a supplemental payment to nursing facilities.
(2) The intent of the payment described in subsection (1) is to address the economic impact of the COVID-19
public health emergency on nursing home providers in the current fiscal year.</t>
  </si>
  <si>
    <t>Multicultural Organizations</t>
  </si>
  <si>
    <t>Sec. 1975. (1) From the funds appropriated in part 1 for multicultural integration funding – state fiscal recovery funds, the department shall allocate $4,400,000.00 to agencies providing physical and behavioral health services to multicultural populations. (2) The funds described in subsection (1) shall not be released until recipient agencies can demonstrate that they will use the funds for services to disproportionately impacted communities as defined in United States Department of Treasury guidance for eligible expenditures of state and local fiscal recovery funds released in June of 2021.</t>
  </si>
  <si>
    <t>Pure Michigan</t>
  </si>
  <si>
    <t>Sec. 1005a. (1) From the funds appropriated in part 1 for Pure Michigan and ARP - Pure Michigan, coronavirus state fiscal recovery fund and general fund dollars shall be appropriated for the following purposes: (a) Conduction of market research regionally, nationally, and internationally for use in market campaigns. (b) Production of advertisements for the promotion of Michigan as a place to live, work, and play. (c) Placement of advertisements in regional, national, and international market campaigns. (d) Administration of the program. (e) Other activities that promote Michigan as a place to live, work, and play. (f) Matching marketing campaigns funded from the local promotion fund or private promotion fund. (2) The fund may contract any of the activities under subsection (1). (3) The fund may work in cooperation with local units of government, nonprofit entities, and private entities on Pure Michigan promotion campaigns. The fund shall include agreements prior to undertaking cooperative marketing campaigns.</t>
  </si>
  <si>
    <t>Dept of Labor and Economic Opportunity</t>
  </si>
  <si>
    <t>Community Revitalization Program</t>
  </si>
  <si>
    <t>Sec. 1094m. (1) From the funds appropriated in part 1 for the ARP - community revitalization and placemaking grants program, $100,000,000.00 shall be used by the Michigan strategic fund to create and operate the community revitalization and placemaking grants program for the purpose of addressing the impacts of COVID-19 in disproportionately impacted Michigan communities by investing in projects that enable population and tax revenue growth through the rehabilitation of vacant and blighted buildings and historic structures and the development of permanent place-based infrastructure associated with social zones and traditional downtowns, outdoor dining, and place-based public spaces. If grant funds are used to support residential projects, those projects must comply with the other program guidelines and eligibility as determined by the Michigan strategic fund. (2) The Michigan strategic fund shall work with the local economic development organizations to develop program guidelines and eligibility criteria for the program and shall post that information on its publicly accessible website. Program guidelines must be in compliance with federal regulations established by the American Rescue Plan Act of 2021, Public Law 117-2, including all regulations and requirements around the use of the state fiscal recovery fund. The Michigan strategic fund may award 1 or more grants consistent with the program guidelines. Efforts shall be made to ensure a broad geographic distribution of funds awarded under the program to both urban and rural communities, to the extent allowable under federal regulations. (3) The Michigan strategic fund shall consult or collaborate with local units of government and local economic development agencies to implement the community revitalization and placemaking grants program. (4) The Michigan strategic fund may make awards to local and nonprofit economic development organizations and other investment vehicles or entities, as determined by the Michigan strategic fund, in the creation and administration of the community revitalization and placemaking grants program. 146 (5) As a condition of receiving funds in part 1 for the ARP - community revitalization and placemaking grants program, not later than March 15, the fund shall provide a report for the immediately preceding fiscal year and the report shall be submitted to the senate and house appropriations committees, the house and senate fiscal agencies, and the state budget office. The report shall include the name of the awardee, a description and estimated completion date of the project funded by the award, the county that the awardee is located, the amount of the award, a list of awards that were amended, and any awards that were returned or otherwise forfeited by the awardee. (6) The unexpended funds appropriated in part 1 for the ARP – community revitalization and placemaking grants program are designated as a work project appropriation. Any unencumbered or unallocated funds shall not lapse at the end of the fiscal year and shall be available for expenditures for projects under this section until the projects have been completed. The following is in compliance with section 451a(1) of the management and budget act, 1984 PA 431, MCL 18.1451a: (a) The purpose of the work project is the rehabilitation of vacant and blighted buildings and historic structures and the development of permanent place-based infrastructure associated with social zones, outdoor dining, and place-based public spaces. (b) The projects will be accomplished by utilizing state employees, by the Michigan economic development corporation, or by contracts. (c) The total estimated cost of the work project is $100,000,000.00. (d) The tentative completion date is September 30, 2026.</t>
  </si>
  <si>
    <t>Unemployment Trust fund deposit</t>
  </si>
  <si>
    <t>Sec. 706. From the funds appropriated in part 1 for ARP - unemployment compensation fund deposit, $150,000,000.00 shall be deposited into the unemployment compensation fund established under section 26 of the Michigan employment security act, 1936 (Ex Sess) PA 1, MCL 421.26, for the purpose of offsetting expected exposure to state fraud and improper payment during the COVID-19 crisis.</t>
  </si>
  <si>
    <t>https://www.legislature.mi.gov/documents/2021-2022/publicact/pdf/2021-PA-0087.pdf</t>
  </si>
  <si>
    <t>http://www.legislature.mi.gov/documents/2021-2022/publicact/pdf/2021-PA-0087.pdf</t>
  </si>
  <si>
    <t>Vermont</t>
  </si>
  <si>
    <t>Grants for existing adult day services to cover COVID-19 related costs.</t>
  </si>
  <si>
    <t>H 439</t>
  </si>
  <si>
    <t>Department of Disabilities, Aging, and Independent Living</t>
  </si>
  <si>
    <t>Department of Mental Health</t>
  </si>
  <si>
    <t>Judiciary</t>
  </si>
  <si>
    <t>Pandemic recovery response</t>
  </si>
  <si>
    <t>Department of state's Attorneys and Sheriffs</t>
  </si>
  <si>
    <t>Office of the Defender General</t>
  </si>
  <si>
    <t>Apprenticeship programs</t>
  </si>
  <si>
    <t>Matching funds for research grants related to COVID-19</t>
  </si>
  <si>
    <t>University of Vermont</t>
  </si>
  <si>
    <t>Funds for scholarships and tuition assistance</t>
  </si>
  <si>
    <t>Vermont State Colleges</t>
  </si>
  <si>
    <t>Funds to help with deficits from revenue losses and operating expenses</t>
  </si>
  <si>
    <t>Offsetting the impact of level room and board fees</t>
  </si>
  <si>
    <t>Agency of Commerce and Community Development</t>
  </si>
  <si>
    <t>Funds for the Statewide Community Action Network's Economic Business Recovery Assistance for the COVID-19 Epidemic</t>
  </si>
  <si>
    <t>Department for Children and Families</t>
  </si>
  <si>
    <t>Department of Tourism and Marketing</t>
  </si>
  <si>
    <t>Grants for new and remote worker programs</t>
  </si>
  <si>
    <t>Vermont Student Assistance Corporation</t>
  </si>
  <si>
    <t>Working Community Challenge grants</t>
  </si>
  <si>
    <t>Providing housing and increase shelter capacity</t>
  </si>
  <si>
    <t>Vermont Housing and Conservation Board</t>
  </si>
  <si>
    <t>Vermont Housing Incentive Program</t>
  </si>
  <si>
    <t>To achieve universal access to broadband</t>
  </si>
  <si>
    <t>Sec. G.500 BROADBAND CONNECTIVITY INVESTMENTS (a) $150,000,000 is appropriated in fiscal year 2022 to the Department of Public Service from the American Rescue Plan Act - Coronavirus State Fiscal Recovery Fund consistent with legislation enacted in the 2021 legislative session in order to support and accelerate the State’s goal of achieving universal access to reliable, high-quality, affordable broadband. This appropriation may be transferred to the Vermont Community Broadband Fund.</t>
  </si>
  <si>
    <t>Department of Public Service</t>
  </si>
  <si>
    <t>Department of Motor Vehicles</t>
  </si>
  <si>
    <t>Permit portal navigation</t>
  </si>
  <si>
    <t>Digitizing records</t>
  </si>
  <si>
    <t>Natural Resources Board</t>
  </si>
  <si>
    <t>Sec. G.300 Investments in Vermont's Economy, Workforce, and Communities (a) $109,200,000 in fiscal year 2022 is appropriated from the American Rescue Plan Act (ARPA) - Coronavirus State Fiscal Recovery Funds as follows: No. 74 Page 205 of 261 2021 VT LEG #356971 v.1 (1) $5,000,000 to the Department of Disabilities, Aging, and Independent Living (DAIL) to be used for grants to currently existing adult day service providers to support operating costs, program infrastructure, and COVID-19 related costs. On or before the first day of each quarter of fiscal year 2022 (July 1, 2021, October 1, 2021, January 1, 2022, and April 1, 2022), the Vermont Association of Adult Day Services shall provide a spreadsheet to the Department detailing the amount of grant funding needed by each program for each quarter. Any amount of this appropriation remaining at the end of fiscal year 2022 shall be carried forward and shall be used to support operating costs, program infrastructure, and COVID-19 related expenses. DAIL shall work with community partners to seek organizations interested in opening an adult day center in the underserved regions where adult day centers closed during the COVID-19 pandemic and shall request funding in the fiscal year 2022 budget adjustment process to provide restart grants.</t>
  </si>
  <si>
    <t>Funding a pilot crisis intervention program.</t>
  </si>
  <si>
    <t>Sec. G.300 Investments in Vermont's Economy, Workforce, and Communities (2) $600,000 to the Department of Mental Health to fund a pilot mobile crisis intervention program in Rutland. It is the intent of the General Assembly that any continuation of this pilot program or expansion of the program to other areas of the State be designed and implemented in a manner that meets the requirements necessary to draw federal Medicaid funding for these services as specified in ARPA.</t>
  </si>
  <si>
    <t>Funds to aid with the recovery responses and justice system reopening.</t>
  </si>
  <si>
    <t>Sec. G.300 Investments in Vermont's Economy, Workforce, and Communities (3) $9,000,000 to the Judiciary for pandemic recovery response and justice system reopening in fiscal years 2022 and 2023. It is the intent of the No. 74 Page 206 of 261 2021 VT LEG #356971 v.1 General Assembly that portions of the appropriation made to the Judiciary under this subdivision be spent: (A) for the use of six-person juries in civil cases as authorized by the Court in the exercise of its emergency powers during a state of emergency; and (B) to reduce the backlog in child support cases, particularly in Bennington, Chittenden, and Rutland and counties; and (C) to address evictions backlog resulting from the pandemic related moratorium. (D) to address fiscal issues related to the expungement caseload.</t>
  </si>
  <si>
    <t>Sec. G.300 Investments in Vermont's Economy, Workforce, and Communities (4) $3,300,000 to the Department of State’s Attorneys and Sheriffs for pandemic recovery response and justice system reopening in fiscal years 2022 and 2023.</t>
  </si>
  <si>
    <t>Sec. G.300 Investments in Vermont's Economy, Workforce, and Communities (5) $2,700,000 to the Office of the Defender General for pandemic recovery response and justice system reopening in fiscal years 2022 and 2023.</t>
  </si>
  <si>
    <t>Sec. G.300 Investments in Vermont's Economy, Workforce, and Communities (7) $1,000,000 in fiscal year 2022 to the University of Vermont for matching funds for research grant opportunities related to COVID-19</t>
  </si>
  <si>
    <t>Sec. G.300 Investments in Vermont's Economy, Workforce, and Communities (9) $21,000,000 to the Vermont State Colleges for pandemic related deficits from revenue loss and increased operating expenses.</t>
  </si>
  <si>
    <t>Sec. G.300 Investments in Vermont's Economy, Workforce, and Communities (10) $2,200,000 to the University of Vermont to offset the impact from level room and board fees.</t>
  </si>
  <si>
    <t>Sec. G.300 Investments in Vermont's Economy, Workforce, and Communities (11) $11,000,000 to the Agency of Commerce and Community Development to the used in the same manner as the Brownfields Revitalization Fund established by 10 V.S.A. § 6654, except notwithstanding the grant limitations in 10 V.S.A. § 6654, projects supported by this appropriation shall not be limited to $200,000 grants per parcel. The Agency of Commerce and Community Development shall award the amount of $1,000,000.00 in fiscal year 2022 to regional planning commissions for the purposes of brownfields assessment. In awarding funds under this section, the Secretary, in consultation with VAPDA, shall select one regional planning commission to administer these funds. To ensure statewide availability, the selected regional planning commission shall subgrant to regional planning commissions with No. 74 Page 209 of 261 2021 VT LEG #356971 v.1 brownfield programs, with not more than 10 percent of the funds being used for administrative purposes.</t>
  </si>
  <si>
    <t>Sec. G.300 Investments in Vermont's Economy, Workforce, and Communities (14) $2,000,000 to the Department for Children and Families, Office of Economic Opportunity, to be granted to the community action agencies for the Statewide Community Action Network’s Economic Micro Business Recovery Assistance for the COVID-19 Epidemic (EMBRACE) as specified in Sec. H.13(b)(2) of this act.</t>
  </si>
  <si>
    <t xml:space="preserve">Allocates $1,400,000 to promote travel recreation, culinary, arts culture, agritourism and heritage experiences </t>
  </si>
  <si>
    <t>Senate Committee on Housing, Economic Development and General Affairs, House Committee on Commerce and Economic Development</t>
  </si>
  <si>
    <t xml:space="preserve">Vermont </t>
  </si>
  <si>
    <t>Allocates $600,000 for grant program  to enable local, regional and statewide organizations to implement community recovery initiatives</t>
  </si>
  <si>
    <t>Sec. G.300 Investments in Vermont's Economy, Workforce, and Communities (19) $2,000,000 to the Department of Tourism and Marketing as specified in Sec. H.1 of this act. Sec. H.1 TOURISM AND MARKETING; APPROPRIATION
(a) The tourism and hospitality sector has suffered widespread disruption from the COVID-19 pandemic, with restaurant, lodging, entertainment, specialty retail and related businesses, as well as cultural attractions, suffering job losses and an uncertain ability to remain operational due to the travel restrictions imposed and the revenue losses that have been experienced. (b) When travel is safe again, Vermont will have a strategic opportunity coming out of the pandemic to encourage visitation due our abundance of open space, strong cultural and outdoor recreation assets, and careful management of the virus.
(c) Of the $2,000,000.00 appropriated in Sec. G.300(a)(19) of this act to the Department of Tourism and Marketing, the Department shall allocate funding as follows: (1) $1,400,000.00 to promote Vermont’s travel, recreation, culinary, arts, culture, agritourism, and heritage experiences to attract visitors and stimulate visitor spending with local attractions and small businesses in rural communities and throughout the State; and (2) $600,000.00 to develop a grant program to enable local, regional, or statewide organizations to implement campaigns and initiatives that increase consumer spending, support local businesses, and advance community recovery efforts to support businesses in Vermont that have suffered economic harm due to the COVID-19 public health emergency.</t>
  </si>
  <si>
    <t>Sec. G.300 Investments in Vermont's Economy, Workforce, and Communities (20) $650,000 to the Agency of Commerce and Community Development to award grants for new and remote worker programs and program analysis consistent with legislation enacted in the 2021 legislative session.</t>
  </si>
  <si>
    <t>Career and Technical Education Adult Training Scholarships</t>
  </si>
  <si>
    <t>Sec. G.300 Investments in Vermont's Economy, Workforce, and Communities (21) $400,000 for career and technical education to be allocated as follows, consistent with legislation enacted in the 2021 legislation session. (A) $100,000 to the Vermont Student Assistance Corporation for CTE Adult Training Scholarships, and (B) $300,000 to the Agency of Education for grants to Adult Career and Technical Education Centers for equipment and to provide CTE coordinators resources to access to curriculum development experts.</t>
  </si>
  <si>
    <t>Sec. G.300 Investments in Vermont's Economy, Workforce, and Communities (22) $2,320,000 to the Agency of Commerce and Community Development for Working Community Challenge grants.</t>
  </si>
  <si>
    <t xml:space="preserve">Sec. G.400 Housing and Homelessness Investments (a) $99,000,000 in fiscal year 2022 is appropriated from the American Rescue Plan Act (ARPA) - Coronavirus State Fiscal Recovery Funds as follows:
(1) $94,000,000 to the Vermont Housing and Conservation Board (VHCB) to provide housing and increase shelter capacity, with priority given to populations who may be displaced from the hotel/motel voucher problem or are currently without housing, including by providing permanent homes in mixed-income settings. VHCB shall distribute the funds in consultation with the Secretary of Human Services and may subgrant a portion to other entities,
including the Department of Housing and Community Development, the Vermont Housing Finance Agency, and regional nonprofit housing organizations, for one or more of the following purposes:
(A) if necessary, to help ensure that households and areas impacted by the pandemic are served; (B) to undertake additional housing initiatives, such as home ownership, to the extent permitted by ARPA and related regulations and guidance; or 2021 (C) to provide for the efficient use of the funds. S (a) $150,000,000 is appropriated in fiscal year 2022 to the Department of Public Service from the American Rescue Plan Act - Coronavirus State Fiscal Recovery Fund consistent with legislation enacted in the 2021 legislative session in order to support and accelerate the State’s goal of achieving universal access to reliable, high-quality, affordable broadband. This appropriation may be transferred to the Vermont Community Broadband Fund. </t>
  </si>
  <si>
    <t>Sec. G.400 Housing and Homelessness Investments (2) $5,000,000 to the Agency of Commerce and Community Development for the Vermont Housing Incentive Program (VHIP).</t>
  </si>
  <si>
    <t>Department of Motor Vehicles Information Technology system replacement Phase I</t>
  </si>
  <si>
    <t>Sec. G.501 State Technology Modernization Investments (a) $52,000,000 is appropriated in fiscal year 2022 from American Rescue Plan Act - Coronavirus State Fiscal Recovery Funds as follows: (1) $24,500,000 to the Department of Motor Vehicles to complete the first phase of the DMV IT system replacement of the 40-year-old mainframe applications.</t>
  </si>
  <si>
    <t>Sec. G.501 State Technology Modernization Investments (2) $1,100,000 to the Department of Environmental Conservation for the second phase of the permit navigator - citizen facing permit portal</t>
  </si>
  <si>
    <t>Department of Environmental Conservation</t>
  </si>
  <si>
    <t>Sec. G.501 State Technology Modernization Investments (3) $500,000 to the Natural Resources Board for the Act 250 scanning project – digitize land use records.</t>
  </si>
  <si>
    <t>https://legislature.vermont.gov/Documents/2022/Docs/ACTS/ACT074/ACT074%20As%20Enacted.pdf</t>
  </si>
  <si>
    <t xml:space="preserve">Sec. G.300 Investments in Vermont's Economy, Workforce, and Communities (19) $2,000,000 to the Department of Tourism and Marketing as specified in Sec. H.1 of this act. Sec. H.1 TOURISM AND MARKETING; APPROPRIATION
(a) The tourism and hospitality sector has suffered widespread disruption from the COVID-19 pandemic, with restaurant, lodging, entertainment, specialty retail and related businesses, as well as cultural attractions, suffering job losses and an uncertain ability to remain operational due to the travel restrictions imposed and the revenue losses that have been experienced. (b) When travel is safe again, Vermont will have a strategic opportunity coming out of the pandemic to encourage visitation due our abundance of open space, strong cultural and outdoor recreation assets, and careful management of the virus.
(c) Of the $2,000,000.00 appropriated in Sec. G.300(a)(19) of this act to the Department of Tourism and Marketing, the Department shall allocate funding as follows:
(1) $1,400,000.00 to promote Vermont’s travel, recreation, culinary, arts, culture, agritourism, and heritage experiences to attract visitors and stimulate visitor spending with local attractions and small businesses in rural communities and throughout the State; and (2) $600,000.00 to develop a grant program to enable local, regional, or statewide organizations to implement campaigns and initiatives that increase consumer spending, support local businesses, and advance community recovery efforts to support businesses in Vermont that have suffered economic harm due to the COVID-19 public health emergency. (d) The Department shall ensure that funds appropriated in this section are distributed equitably to reach a broad audience, including underrepresented communities and new and diverse communities of visitors. (e) On or before February 15, 2022, the Department shall submit to the Senate Committee on Housing, Economic Development and General Affairs and the House Committee on Commerce and Economic Development a report on the use and outcomes of funding allocated in this section </t>
  </si>
  <si>
    <t>Sec. G.300 Investments in Vermont's Economy, Workforce, and Communities (18) $150,000 to the Agency of Commerce and Community Development to provide outreach and technical for BIPOC owned businesses as specified in Sec. H.14 of this act. Sec. H.14 STATE BUSINESS DEVELOPMENT; BLACK, INDIGENOUS,  AND PERSONS OF COLOR (a) Intent.
(1) Racial wealth disparities are a function of not only access to income but also the ability to start and sustain a business, access land, and own property.
(2) Vermont embraces its responsibility to course correct the historical impact of economic exploitation and exclusion from opportunity due to race and ethnicity for American descendants of slavery and the broader Black, Indigenous, and Persons of Color community. (3) In order to rectify this history of inequity, it is the intent of this General Assembly to acknowledge and address wealth disparity and cultural disempowerment by creating economic opportunity and cultural empowerment, using new systems that empower Vermonters who have historically suffered from discrimination and lacked equal access to public or private economic benefits due to race, ethnicity, geography, language preference, and immigrant or citizen status.
(b) Findings. (1) The Vermont Partnership for Fairness and Diversity conducted a survey of BIPOC businesses after the Emergency Recovery Grant programs closed. The survey analysis included three core recommendations: form a state BIPOC Commission, create a BIPOC business association, and improve data collection and the State’s understanding of BIPOC business needs. (2) The Committee sought information from over a dozen BIPOC business and community and State leaders to learn what BIPOC businesses need to be economically successful in Vermont. Core findings included:
(A) allow BIPOC businesses to lead and define how to strengthen economic development for BIPOC-owned businesses and what organizational structures would best support the Vermont BIPOC business community;  (B) offer more support to BIPOC businesses by assisting them in
procuring State contracts, securing capital investment and customer cultivation, and finding technical support; (C) improve language access and cultural competency practices
within State economic development programs and strengthen connections to
BIPOC businesses; and (D) improve State data collection to better serve the variety of
identities represented within the BIPOC community. (3)(A) The Secretary of State, in cooperation with the Agency of Digital Services, is leading the development project for the creation of a business portal to deliver a single point of entry for Vermont businesses to interact with the State across multiple agencies and departments. 
(B) When the portal becomes active, which is projected to occur in 2022, the Secretary of State will collect data on race, ethnicity, and gender for individuals registering businesses. (c) BIPOC business development project. (1)(A) The Agency of Commerce and Community Development shall use the $150,000.00 appropriated in Sec. G.300(a)(18) to provide funding for one or more contractors to convene BIPOC businesses, organizations, and community leaders; other business organizations; and representatives from the Agency of Commerce and Community Development and other State agencies and departments as necessary, to create a set of recommendations on how to support BIPOC business development, which may include the creation of a BIPOC business network, the creation of minority business development center or authority, or one or more other similar entities or organizations. (B) Not more than five percent of the amount appropriated in this section may be used for administrative purposes, including translation services. (2) The Executive Director of Racial Equity and the Racial Equity
Advisory Panel, with the collaboration and support of the Agency of Commerce and Community Development, shall: (A) issue a request for proposals on or before August 15, 2021; and (B) finalize hiring and ensure that work under any contracts issued begins on or before October 15, 2021.  (3)(A) The request for proposals shall include the following requirements for a qualified contractor: (i) demonstrated experience working with BIPOC businesses or populations, or both; (ii) knowledge of the Vermont business industries and concentrations of BIPOC-owned businesses; (iii) proposal on how to convene stakeholders, provide information, and conduct outreach that includes language access for limited English-proficient individuals; (iv) economic and business development expertise; and (v) experience in organizational structures.
(B) In making their selection, the Panel, Executive Director, and Agency shall give priority to a contractor with experience working with BIPOC-owned businesses and knowledge of the Vermont business community. (C) The Agency shall cause the request for proposals to be translated upon request of a potential applicant. (4)(A) On or before February 15, 2022, each contractor shall deliver to the Panel, the Director, the Agency, and the legislative committees of
jurisdiction a preliminary report on financial resources and policy changes needed to support BIPOC business development. (B) On or before July 1, 2022, each contractor shall submit a final
report summarizing the process and deliberations and a final set of recommendations on what entities, organizations, or other measures will best support BIPOC business development. (d) Collection of data. (1)(A) The Secretary of State shall collect race, ethnicity, and gender
data for individuals registering businesses in the State of Vermont as part of its business portal and for individuals seeking licensure, certification, or registration through the Office of Professional Regulation. (B) The Secretary shall ensure that data collection pursuant to this
subsection is achieved through voluntary procedures and the collection of data does not affect, and does not create the perception that the information provided affects, any action of the Secretary or the Office of Professional Regulation.
(2) The Secretary shall provide data from the portal and from the Office of Professional Regulation to the Secretary of Administration, who shall make the data available to relevant agencies and departments within State government to inform economic development policy priorities and strategies as it relates to BIPOC-, women-, and gender non-binary-owned businesses and their needs as businesses and employers. 
(3) Once completed, the Secretary of State shall incorporate recommendations related to data collection from the BIPOC business development project created in this section.</t>
  </si>
  <si>
    <t>Sec. G.300 Investments in Vermont's Economy, Workforce, and Communities (8) $10,000,000 in fiscal year 2022 to the Vermont State Colleges for the following programs: (A) $2,000,000 to provide funding for up to six credits or two courses in the 2022 – 2023 academic year, including wraparound services for No. 74 Page 207 of 261 2021 VT LEG #356971 v.1 Vermonters whose employment was impacted by the COVID-19 public health emergency since March 13, 2020. The wraparound services may also be provided to students who enroll in six credit hours or two courses in the summer or fall of 2021 and spring of 2022 pursuant to 2021 Acts and Resolves No. 9, Sec. 18. (B) $3,000,000 to provide degree completion scholarships for up to 30 credits towards a credential of value for adult learners who have earned at least 40 credits towards an undergraduate degree and have a gap in attendance of at least two years. (C) $5,000,000 to provide free last dollar tuition for one year of undergraduate studies for critical occupation careers, including bookkeeping certificate, IT service desk specialist certificate, certified production technician, graphic design certificate, software and web development program, electrical and plumbing apprenticeships, dental hygiene, certificate in accounting, small business management, radiologic science, and respiratory therapy. $540,000 of these funds shall be allocated for paramedic/EMS programs and any unexpended amount of this allocation shall be available for the broader purpose in this subdivision (C). Funds may be used for practical nursing, childcare, nursing, and mental health counseling programs only after available federal and State financial aid is applied to ensure no cost to the student. If demand from undergraduates is met, then funds may be used to pay for tuition for the following graduate programs: (i) Master in Education (all programs); (ii) Master in Educational Leadership; (iii) Master of Arts and Certificate of Advanced Graduate Studies in School Psychology; (iv) Masters in Counseling; and (v) Masters in Clinical Mental Health Counseling.</t>
  </si>
  <si>
    <t>Sec. G.300 Investments in Vermont's Economy, Workforce, and Communities (12) $10,580,000 to the Department of Economic Development to fund priority capital projects as specified in Sec. H.18 of this Act. Sec. H.18 CAPITAL INVESTMENT GRANT PROGRAM (a) Creation; purpose; regional outreach. (1) The Agency of Commerce and Community Development shall use the $10,580,000 appropriated to the Department of Economic Development in Sec. G.300(a)(12) of this act to design and implement a capital investment grant program consistent with this section. (2) The purpose of the program is to make funding available for transformational projects that will provide each region of the State with the opportunity to attract businesses, retain existing businesses, create jobs, and invest in their communities by encouraging capital investments and economic growth. (3) The Agency shall collaborate with other State agencies, regional development corporations, regional planning commissions, and other community partners to identify potential regional applicants and projects to ensure the distribution of grants throughout the regions of the State. (b) Eligible applicants (1) To be eligible for a grant, an applicant shall meet the following criteria: (A) The applicant is located within this State. (B) The applicant is: (i)(I) a for-profit entity with not less than a 10 percent equity interest in the project; or (II) a nonprofit entity; and (ii) grant funding from the Program represents not more than 50 percent of the total project cost. (C) The applicant demonstrates: (i) community and regional support for the project; (ii) that grant funding is needed to complete the project; (iii) leveraging of additional sources of funding from local, State, or federal economic development programs; and (iv) an ability to manage the project, with requisite experience and a plan for fiscal viability. (2) The following are ineligible to apply for a grant: (A) a State or local government-operated business; (B) a municipality; (C) a business that, together with any affiliated business, owns or operates more than 20 locations, regardless of whether those locations do business under the same name or within the same industry; and (D) a publicly-traded company. (c) Awards; amount; eligible uses. (1) An award shall not exceed the lesser of $1,500,000.00 or the estimated net State fiscal impact of the project based on Agency modeling. (2) A recipient may use grant funds for the acquisition of property and equipment, construction, renovation, and related capital expenses. (3) A recipient may combine grant funds with funding from other sources but shall not use grant funds from multiple sources for the same costs within the same project. (4) The Agency shall release grant funds upon determining that the applicant has met all Program conditions and requirements. (5) Nothing in this section is intended to prevent a grant recipient from applying for additional grant funds if future amounts are appropriated for the program. (d) Data model; approval. (1) The Agency shall collaborate with the Legislative Economist to design a data model and related methodology to assess the fiscal, economic, and societal impacts of proposals and prioritize them based on the results. (2) The Agency shall present the model and related methodology to the Joint Fiscal Committee for its approval not later than September 1, 2021. (e) Application process; decisions; awards. (1)(A) The Agency shall accept applications on a rolling basis for three-month periods and shall review and consider for approval the group of applications it has received as of the conclusion of each three-month period. (B) The Agency shall make application information available to the Legislative Economist and the Executive Economist in a timely manner. (2) Using the data model and methodology approved by the Joint Fiscal Committee, the Agency shall analyze the information provided in an application to estimate the net State fiscal impact of a project, including the following factors: (A) increase to grand list value; (B) improvements to supply chain; (C) jobs impact, including the number and quality of jobs; and (D) increase to State GDP. (3) The Secretary of Commerce and Community Development shall appoint an interagency team, which may include members from among the Department of Economic Development, the Department of Housing and Community Development, the Agency of Agriculture, Food and Markets, the Department of Public Service, the Agency of Natural Resources, or other State agencies and departments, which team shall review, analyze, and recommend projects for funding based on the estimated net State fiscal impact of a project and on other contributing factors, including: (A) transformational nature of the project for the region; (B) project readiness, quality, and demonstrated collaboration with stakeholders and other funding sources; (C) alignment and consistency with regional plans and priorities; and (D) creation and retention of workforce opportunities. (4) The Secretary of Commerce and Community Development shall consider the recommendations of the interagency team and shall give final approval to projects. (f) Grant agreements; post award monitoring. If selected by the Secretary, the applicant and the Agency shall execute a grant agreement that includes audit provisions and minimum requirements for the maintenance and accessibility of records that ensures that the Agency and the Auditor of Accounts have access and authority to monitor awards. (g) Report. On or before December 15, 2021 the Agency shall submit a report to the House Committee on Commerce and Economic Development and the Senate Committee on Economic Development, Housing and General Affairs concerning the implementation of this section, including: (1) a description of the implementation of the program; (2) the promotion and marketing of the program; (3) an analysis of the utilization and performance of the program, including the projected revenue impacts and other qualitative and quantitative returns on investment in the program based on available data and modeling.</t>
  </si>
  <si>
    <t>Creation of Capital Investment Grant Program for transformational capital projects</t>
  </si>
  <si>
    <t>Sec. G.300 Investments in Vermont's Economy, Workforce, and Communities (13) $20,000,000 to the Agency of Commerce and Community Development for Economic Recovery grants as specified in Sec. H.19 of this act. Sec. H.19 ECONOMIC RECOVERY GRANTS (a) The Agency of Commerce and Community Development shall use the $20,000,000.00 appropriated to it in Sec. G.300(a)(13) of this act for Economic Recovery grants and the amounts appropriated to it in 2021 Acts and Resolves No. 9, Sec. 3 to provide grants to businesses consistent with the requirements of that Sec. 3 and further subject to the following: (1) The value of a grant shall not exceed the lesser of a business’s net adjusted loss, three months of fixed expenses, or $150,000.00. (2) The Agency shall defer final calculation and payment of grant awards for a reasonable period of time to determine the availability of COVID19-related financial assistance from other State and federal sources. (3) The Agency may adjust the calculation of tax loss for non-COVID19-related items, including carryforward losses and depreciation. (b) The Agency of Commerce and Community Development shall provide grants to businesses subject to the provisions and guidance controlling economic relief funds that are available through the American Rescue Plan Act of 2021, as follows: (1) Program to respond to economic harm. (A) The Agency shall design and implement the economic recovery grant program to ensure that grants provided to businesses respond to the public health emergency with respect to the Coronavirus Disease 2019 (COVID-19) or its negative economic impacts. (B) In assessing whether a program or service “responds to” the COVID-19 public health emergency, the Agency shall, first, identify a need or negative impact of the COVID-19 public health emergency and, second, identify how the program addresses the identified need or impact. (2) Program response is related and proportional to harm. (A) The Agency shall ensure that its program response is related and reasonably proportional to the extent and type of harm experienced. (B) Uses that bear no relation or are grossly disproportionate to the type or extent of harm experienced are not eligible uses. (3) Economic harm resulting from or exacerbated by COVID-19. (A) The Agency shall design and implement the economic recovery grant program to address economic harms resulting from or exacerbated by the public health emergency. (B) The Agency shall assess the connection between the negative economic harm and the COVID-19 public health emergency, the nature and extent of that harm, and how the use of this funding would address such harm. (C) While recognizing that economic impacts may either be immediate or delayed, the Agency shall not provide assistance to a business that did not experience a negative economic impact from the public health emergency and that therefore would not be an eligible recipient of funds. (4) Recognizing harm to certain industries. (A) The Agency shall recognize that certain industries, such as tourism, travel, and hospitality, were disproportionately and negatively impacted by the COVID-19 public health emergency. Aid provided to tourism, travel, and hospitality industries should respond to the negative economic impacts of the pandemic on those and similarly impacted industries. (B) Aid may be considered responsive to the negative economic impacts of the pandemic if it supports businesses, attractions, business districts, and Tribal development districts operating prior to the pandemic and affected by required closures and other efforts to contain the pandemic. (C) When considering providing aid to industries other than tourism, travel, and hospitality, the Agency shall consider the extent of the economic impact as compared to tourism, travel, and hospitality. (D) The Agency shall also consider whether impacts were due to the COVID-19 pandemic, as opposed to longer-term economic or industrial trends unrelated to the pandemic. (c) On or before December 15, 2021, the Agency shall submit a report to the House Committee on Commerce and Economic Development and the Senate Committee on Economic Development, Housing and General Affairs concerning the implementation of this section, including detailed information concerning business grant recipients and recommendations for any necessary legislative action to adjust program criteria and benefits.</t>
  </si>
  <si>
    <t>Economic Recovery grants to businesses</t>
  </si>
  <si>
    <t>Sec. G.300 Investments in Vermont's Economy, Workforce, and Communities (6) $2,000,000 in fiscal year 2022 to the Department of Labor for apprenticeship programs. Sec. H.20 APPRENTICESHIPS (a) The Department shall use the $2,000,000.00 appropriated to it in Sec. G.300(a)(6) of this act for the expansion of registered apprenticeship enrollment in current or new programs as described below: (1) The Department shall use not more than $100,000.00 to conduct a comprehensive outreach and recruitment effort to enroll new workers into a federally recognized registered apprenticeship program. (2) The Department shall use not more than $1,525,000.00 for related instruction or on-the-job training costs for new apprentices and shall develop a standard system of for application for reimbursement not later than August 1, 2021. (3) The Department shall use not more than $375,000.00 to provide vouchers of not more than $750.00 for new apprentices or their sponsors to pay for equipment, tools, supplies, or textbooks needed during their first year. (b) The Department may use not more than eight percent of the amounts appropriated in this section to administer the grants and activities described above. (c) The Department shall provide funding pursuant to this section consistent with the following priorities: (1) expanding new apprenticeship opportunities rather than supplanting existing employer-funded opportunities; 2) supporting vocations that otherwise lack, or are unlikely to have sufficient, sources of funding for apprenticeships; (3) prioritizing apprenticeship enrollment in building or trades programs; (4) identifying and accessing other sources of funds for apprenticeships specifically available to certain vocations; (5) targeting where apprenticeship training can leverage other funds; and (6) prioritizing readily expandable building trade apprenticeships.</t>
  </si>
  <si>
    <t>Sec. G.300 Investments in Vermont's Economy, Workforce, and Communities (15) $1,000,000 to the University of Vermont to complete the startup of the Office of Engagement as specified in Sec. H.2(b) of this act  Sec. H.2 Technology-Based Economic Development Program; APPROPRIATION(B) to establish better relationships among Vermont businesses and higher education researchers, speed time-to-market for new technologies, and help keep Vermont companies relevant in the marketplace. (b) The University of Vermont Office of Engagement shall use the $1,000,000.00 appropriated in Sec. G.300(a)(15) of this act over a two-year period to leverage the research services and data science capabilities of the University in order to promote technology-based businesses. (c)(1) On or before January 15, 2022, the Agency of Commerce and Community Development shall report to the General Assembly concerning the implementation of subsection (a) of this section, including the provision of grants and technical assistance, the number of businesses assisted, how many SBIR/STTR Phase I and II matching grants awarded, how many businesses received the maximum grant, and how many matching grants and the amounts awarded through the industry research partnership program. (2) On or before January 15, 2022, the University of Vermont shall report to the General Assembly on the implementation of subsection (b) of this section concerning the nature and scope of assistance provided through the Office of Engagement.</t>
  </si>
  <si>
    <t>Sec. G.300 Investments in Vermont's Economy, Workforce, and Communities (16) $800,000 to the Agency of Commerce and Community Development for technology-related grants as specified in Sec. H.2(a) of this act. Sec. H.2 Technology-Based Economic Development Program; APPROPRIATION (a) Of the $800,000.00 appropriated in Sec. G.300(a)(16) of this act to the Agency of Commerce and Community Development, the Agency shall allocate funds to design and implement a Technology-Based Economic Development Program that promotes technology-based businesses consistent with the following: (1) Small business innovation research; small business technical transfer; technical assistance. A total of $200,000.00 to provide technical assistance to first-time applicants pursuing a federal SBIR or STTR grant. (2) SBIR; STTR; Phase I and Phase II matching grants. A total of $400,000.00 to provide a 50 percent State matching grant, up to $50,000.00, to businesses that receive a federal SBIR/STTR Phase I or Phase II grant. (3) Industry research partnership program. A total of $200,000.00 to provide a 100 percent matching grant to Vermont small businesses: (A) to purchase services and technical assistance from universities and research institutions, including research and development assistance, technology assessments, product prototyping, lab validation, and overcoming development hurdles; and</t>
  </si>
  <si>
    <t>Sec. G.300 Investments in Vermont's Economy, Workforce, and Communities (17) $1,500,000 to the Agency of Commerce and Community Development for a Better Places grant program as specified in Secs. H.7 and H.8 of this act. Sec. H.7 APPROPRIATION The Agency of Commerce and Community Development shall transfer the amount of $1,500,000.00 appropriated to it in Sec. G.300(a)(17) for a Better Places grant program to the Better Places Fund to provide grants in 2021, 2022, 2023, and 2024. Sec. H.8 BETTER PLACES PROGRAM; REPEAL; EFFECTIVE DATE 24 V.S.A. § 2799 (Better Places Program and Fund) is repealed on July 1, 2024.</t>
  </si>
  <si>
    <t>Startup of the Office of Engagement to leverage research services and data science capabilities</t>
  </si>
  <si>
    <t>Better Places grant program</t>
  </si>
  <si>
    <t>Outreach and technical for BIPOC owned businesses</t>
  </si>
  <si>
    <t>SECTION 5. Notwithstanding any other law limiting expenditures, the amount of $1,843,164 is established for the biennium beginning July 1, 2021, as the maximum limit for payment of expenses from federal funds collected or received by the Oregon Department of Administrative Services</t>
  </si>
  <si>
    <t>Utah</t>
  </si>
  <si>
    <t>Flexible Source of funding for Emergency Disease Response for unanticipated expenditures related to the COVID-19 pandemic not anticipated.</t>
  </si>
  <si>
    <t>SB 1001</t>
  </si>
  <si>
    <t>https://le.utah.gov/~2021S1/bills/sbillenr/SB1001.pdf</t>
  </si>
  <si>
    <t xml:space="preserve">ITEM 4 To Department of Administrative Services - Finance - Mandated From Federal Funds - American Rescue Plan, One-Time 8,900,000  Schedule of Programs: Emergency Disease Response 8,900,000
The Legislature intends that before closing out fiscal year 2021, to the maximum extent allowable under applicable federal law or guidelines, the Department of Administrative Services use up to $8,900,000 in State Fiscal Relief grants provided by the American Rescue Plan Act for COVID-19 Response before using the General Fund appropriation provided for that purpose. The Department of Administrative Services shall lapse back to the General Fund all unused General Fund appropriations for COVID-19 Response up to $8,900,000 when the closing-out fiscal year 2021 and shall provide a report showing the use of funds from the State Fiscal Relief Grants to the Governor's Office of Planning and Budget and to the Office of Legislative Fiscal Analyst.
 The Legislature intends that funds appropriated by this item for COVID-19 Response may only be expended or distributed for purposes that comply with the legal requirements and federal guidelines under the American Rescue Plan Act of 2021 </t>
  </si>
  <si>
    <t>COVID-19 Finance Steering Committee and Legislative COVID-19 Economic Recovery Programs Committee</t>
  </si>
  <si>
    <t xml:space="preserve">Public Information </t>
  </si>
  <si>
    <t>Allocated $3 million for InUtah initiative to help Utahns make healthy choices and support local economies.</t>
  </si>
  <si>
    <t xml:space="preserve"> ITEM 6 To Governor's Office of Economic Development – Administration From Federal Funds - American Rescue Plan, One-Time 3,000,000 Schedule of Programs: Administration 3,000,000
The Legislature intends that before closing out fiscal year 2021, to the maximum extent allowable under applicable federal law or guidelines, the Governor's Office of Economic Development use up to $3 million in State Fiscal Relief grants provided by the American Rescue Plan Act for InUtah Pandemic Outreach before using the General Fund appropriation provided for that purpose. The Governor's Office of Economic Development shall lapse back to the General Fund all unused General Fund appropriations for InUtah Pandemic Outreach up to $3 million when closing-out fiscal year 2021 and shall provide a report showing the use of funds from the State Fiscal Relief Grants to the Governor's Office of Planning and Budget and to the Office of Legislative Fiscal Analyst. The Legislature intends that funds appropriated by this item for InUtah Pandemic Outreach may only be expended or distributed for purposes that comply with the legal requirements and federal guidelines under the American Rescue Plan Act of 2021. </t>
  </si>
  <si>
    <t>Governor's Office for Economic Development</t>
  </si>
  <si>
    <t xml:space="preserve"> Governor's Office of Planning and Budget and to the Office of Legislative Fiscal Analyst</t>
  </si>
  <si>
    <t>Assist small businesses that experienced a high level of revenue decline in a consecutive four month period in 2020 or can demonstrate the effects of COVID-19 on the business.</t>
  </si>
  <si>
    <t>Governor's Office of Economic Development</t>
  </si>
  <si>
    <t>Funding to continue Learn &amp; Work statewide program that provides tuition assistance for stable, high-impact careers and job placement program.</t>
  </si>
  <si>
    <t>ITEM 8 To Governor's Office of Economic Development - Talent Ready
Utah Center
From Federal Funds - American Rescue Plan, One-Time 15,000,000
Schedule of Programs: Talent Ready Utah Center 15,000,000
The Legislature intends that before closing out fiscal year 2021, to the maximum extent allowable under applicable federal law or guidelines, the Governor's Office of Economic Development use up to $15 million in State Fiscal Relief grants provided by the American Rescue Plan Act for Learn and Work before using the General Fund appropriation provided for that purpose. The Governor's Office of Economic Development shall lapse back to the General Fund all unused General Fund appropriations for Learn and Work up to $15 million when closing-out fiscal year 2021 and shall provide a report showing the use of funds from the State Fiscal Relief Grants to the Governor's Office of Planning and Budget and to the Office of Legislative Fiscal Analyst.
The Legislature intends that funds appropriated by this item for Learn and Work may only be expended or distributed for purposes that comply with the legal requirements and federal guidelines under the American Rescue Plan Act of 2021.</t>
  </si>
  <si>
    <t>Funding the Create in Utah grant program</t>
  </si>
  <si>
    <t>ITEM 10 To Department of Cultural and Community Engagement - Division of Arts and Museums
From Federal Funds - American Rescue Plan, One-Time  5,000,000
From Federal Funds, One-Time 700,000
From Transfer for COVID-19 Response, One-Time  7,500,000
Schedule of Programs: Grants to Non-profits 13,200,000
The Legislature intends that funds appropriated by this item for Create in Utah grants program may only be expended or distributed for purposes that comply with the legal requirements and federal guidelines under the American Rescue Plan Act of 2021. The Legislature intends that before closing out fiscal year 2021, to the maximum extent allowable under applicable federal law or guidelines, the Department of Heritage and Arts use $5,000,000 in State Fiscal Relief grants provided by the American Rescue Plan Act for Create in Utah grants before using the General Fund appropriation provided for that purpose. The Department of Heritage and Arts shall lapse back to the General Fund all unused General Fund appropriations for Create in Utah up to $5,000,000 when closing-out fiscal year 2021 and shall provide a report showing the use of funds from the State Fiscal Relief Grants to the Governor's Office of Planning and Budget and to the Office of Legislative Fiscal Analyst.</t>
  </si>
  <si>
    <t>Department of Heritage and Arts</t>
  </si>
  <si>
    <t>Attorney General for criminal prosecution</t>
  </si>
  <si>
    <t xml:space="preserve">ITEM 34 To Attorney General  From Federal Funds - American Rescue Plan, One-Time 218,400  Schedule of Programs: Criminal Prosecution 218,400 </t>
  </si>
  <si>
    <t>Attorney General</t>
  </si>
  <si>
    <t>ITEM 36 To Board of Pardons and Parole From Federal Funds - American Rescue Plan, One-Time 39,200 Schedule of Programs: Board of Pardons and Parole 39,200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</si>
  <si>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Board of Pardons and Parole</t>
  </si>
  <si>
    <t xml:space="preserve">ITEM 37 To Utah Department of Corrections - Programs and Operations 
From Federal Funds - American Rescue Plan, One-Time 6,900,600 
Schedule of Programs:  Prison Operations Draper Facility 6,900,600
The Legislature intends that the Department of Corrections, Adult Probation and Parole Programs, is granted authority for Fiscal Year 2021 and Fiscal Year 2022 to purchase one truck with plow with Department funds. The Legislature intends that the $6,900,600 appropriated by this item for Emergency Communications Equipment - Enhanced Interoperability may only be expended or distributed for purposes that comply with the legal requirements and federal guidelines under the American Rescue Plan Act of 2021. </t>
  </si>
  <si>
    <t>Department of Corrections, Adult Probation, and Parole Programs</t>
  </si>
  <si>
    <t>Funds used for Courts Technology/Electronic Access to Justice</t>
  </si>
  <si>
    <t>ITEM 38 To Judicial Council/State Court Administrator - Administration
From Federal Funds - American Rescue Plan, One-Time 12,000,000
Schedule of Programs: Data Processing  11,000,000 District Courts 1,000,000
The Legislature intends that funds appropriated by this item for Courts Technology/Electronic Access to Justice may only be expended or distributed for purposes that comply with the legal requirements and federal guidelines under the American Rescue Plan Act of 2021.</t>
  </si>
  <si>
    <t>Judicial Council/State Court Administrator</t>
  </si>
  <si>
    <t>Intergovernmental Programs</t>
  </si>
  <si>
    <t>Allocate $50 million for the COVID-19 Local Assistance Matching Grant Portal for local assistance matching grant program for local and regional eligible projects</t>
  </si>
  <si>
    <t xml:space="preserve">ITEM 41 To Governors Office - Local Assistance Matching Grant Program  From Federal Funds - American Rescue Plan, One-Time 50,000,000
Schedule of Programs:  Local Assistance Matching Grant Program 50,000,000
To implement the provisions of COVID-19 Grant Program Amendments (House Bill 1004, 2021 First Special Session). The Legislature intends that funds appropriated by this item for Local Matching Programs may only be expended or distributed for purposes that comply with the legal requirements and federal guidelines under the American Rescue Plan Act of 2021. </t>
  </si>
  <si>
    <t>Governors Office of Planning and Budget</t>
  </si>
  <si>
    <t>Matching Funds</t>
  </si>
  <si>
    <t xml:space="preserve">ITEM 43 To Department of Public Safety - Programs &amp; Operations 
From Federal Funds - American Rescue Plan, One-Time 3,197,600 
From General Fund, One-Time 6,000,000  
Schedule of Programs: Aero Bureau 6,000,000 
 Highway Patrol - Field Operations 3,197,600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 </t>
  </si>
  <si>
    <t>Government Administration</t>
  </si>
  <si>
    <t>Funding for Data Enhancement, Data Security, and Broadband improvements</t>
  </si>
  <si>
    <t>ITEM 45 To Department of Government Operations - Chief Information Officer
From Federal Funds - American Rescue Plan, One-Time 25,000,000
Schedule of Programs: Chief Information Officer  25,000,000
The Legislature intends that funds appropriated by this item for Network Enhancement, Data Security, and Broadband may only be expended or distributed for purposes that comply with the legal requirements and federal guidelines under the American Rescue Plan Act of 2021.</t>
  </si>
  <si>
    <t>Department of Government Operations</t>
  </si>
  <si>
    <t>Capital Project</t>
  </si>
  <si>
    <t xml:space="preserve">ITEM 46 To Capital Budget - Capital Development - Higher Education
From Capital Projects Fund, One-Time 90,000,000
Schedule of Programs: UU Mental Health Facility 90,000,000
The Legislature intends that the Division of Facilities Construction and Management (DFCM) not expend funds
appropriated for construction of the Mental Health Facility at the University of Utah until 1) the university presents a plan for how the facility will be utilized and DFCM reports the estimated cost for the project to the Infrastructure and General Government Appropriations Subcommittee and the Social Services Appropriations Subcommittee; 2) each subcommittee independently recommends whether to proceed with the project to the Executive Appropriations Committee (EAC); 3) the university presents the plan and DFCM reports the estimated cost to EAC; and 4) EAC authorizes the university and DFCM to proceed with the project. The Legislature intends that funds appropriated by this item for the Mental Health Facility at the University of Utah may only be expended or distributed for purposes that comply with the legal requirements and federal guidelines under the American Rescue Plan Act of 2021.
</t>
  </si>
  <si>
    <t xml:space="preserve">University of Utah </t>
  </si>
  <si>
    <t>Network Enhancement, Data Security and Broadband</t>
  </si>
  <si>
    <t>SB 1002</t>
  </si>
  <si>
    <t>ITEM 48 To Capital Budget - Capital Improvements 
From Federal Funds - American Rescue Plan, One-Time 10,000,000 
Schedule of Programs: Capital Improvements 10,000,000 
The Legislature intends that funds appropriated by this item for Network Enhancement, Data Security, and Broadband may only be expended or distributed for purposes that comply with the legal requirements and federal guidelines under the American Rescue Plan Act of 2021.</t>
  </si>
  <si>
    <t>ITEM 51 To Department of Commerce - Commerce General Regulation
From Federal Funds - American Rescue Plan, One-Time  78,400
Schedule of Programs: Administration                       78,400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</si>
  <si>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 xml:space="preserve">Funding rural broadband </t>
  </si>
  <si>
    <t xml:space="preserve">ITEM 52 To Governor's Office of Economic Development - Business Development
From Federal Funds - American Rescue Plan, One-Time                       10,000,000 
From General Fund, One-Time                       (10,000,000)
The Legislature intends that funds appropriated by this item for Rural Broadband may only be expended or distributed for purposes that comply with the legal requirements and federal guidelines under the American Rescue Plan Act of 2021.
</t>
  </si>
  <si>
    <t>Matching grant program to assist municipalities in investing in housing and neighborhoods</t>
  </si>
  <si>
    <t>ITEM 53 To Governor's Office of Economic Development - Pass-Through
From Federal Funds - American Rescue Plan, One-Time  36,000,000
From General Fund Restricted - Utah Capital Investment Restricted Account, One-Time  10,000,000
Schedule of Programs: Pass-Through 46,000,000
The Legislature intends that the Governor's Office of Economic Development use $35 million provided by this item for a matching grant program to assist municipalities in building stronger communities through investment in housing and neighborhoods. The matching program shall create incentives for municipalities to redevelop and rezone current commercial, retail, or industrial vacant land to a zone that will allow higher density housing as a permitted use. A municipality may qualify for a matching grant if:
(1) after January 1, 2021, the municipality rezones vacant, undeveloped land that is currently zoned commercial, industrial, or retail to a zone that allows for development of affordable residential housing (attached or detached) as a 32 permitted use at a minimum density of eight units per acre, and the municipality can demonstrate that the municipality has approved a development application with a  corresponding affordable residential component; or,
(2) after January 1, 2021, the municipality approves a redevelopment application that allows for the creation of new or additional affordable housing units (attached or detached) at a density of at least eight units to the acre. By applying to GOED, a municipality that meets either of the foregoing qualifications may qualify for a grant of up to $2.5 million to match a like amount of municipality funds that the municipality demonstrates it has spent or will spend on the qualifying project. A municipality may utilize the grant money to help increase supply of affordable and high quality living units, provided that the grant money is spent or encumbered within six months and in accordance with the American Rescue Plan Act. A municipality may not apply for a grant until the time allowed for the filing of a land use referendum has expired or until the municipality can demonstrate that the qualifying project is not the subject of any land use referendum or initiative. In awarding a matching grant under this item, the Governor's Office of Economic Development shall make rules in accordance with Title 63G, Chapter 3, Utah Administrative Rulemaking Act, establishing the eligibility and reporting criteria for a municipality to receive a matching grant, including: (1) the form and process of applying for a matching grant; (2) the method and formula for determining grant amounts; and (3) the reporting requirements of grant recipients.
The Governor's Office of Economic Development shall provide a report describing the distribution and uses of the grant money to the Governor's Office of Planning and Budget and to the Office of the  Legislative Fiscal Analyst. Additionally, the Governor's Office of Economic Development shall include information describing the distribution and use of the grant money in the office's annual report currently described in Section 63N-1a-306.
The Legislature intends that funds appropriated for Redeveloping Matching Grant for Affordable Housing may only be expended or distributed for purposes that comply with the legal requirements and federal guidelines under the American Rescue Plan Act of 2021.                                                                                                The Legislature intends that the Governor's Office of Economic Development direct the $1,000,000 appropriated for the Utah Women in Sports Collaborative to the Utah Sports Commission to create a program that promotes women's mental health and wellness. The Legislature further intends that funds appropriated for the Utah Women in  Sports Collaborative may only be expended or distributed for purposes that comply with the legal requirements and federal guidelines under the American Rescue Plan Act of 2021.
The Legislature intends that the Governor's Office of Economic Development use $1,800,000  appropriated from the Utah Capital Investments Restricted Account by this item to partner with Southern Utah University on a new, online, fully immersive, course delivery mode that leverages artificial intelligence and automation. The Governor's Office of Economic Development shall not release this $1,800,000 to Southern Utah University until Southern Utah University secures $1 million in private donations for the effort. The Legislature further intends that the Governor's Office of Economic Development use the remaining $8,200,000 in cooperation with the State Board of Higher Education for similar efforts across the Utah System of Higher Education. For both the Southern Utah University project and the system-wide initiatives, the Governor's Office of Economic Development shall consult with public and private partners, including those in education, business, and technology, to establish benchmarks regarding the scope and scale of the online course delivery mode and shall expend funds appropriated under this item only as platform development reaches the identified benchmarks.</t>
  </si>
  <si>
    <t>ITEM 56 To Insurance Department - Insurance Department Administration
From Federal Funds - American Rescue Plan, One-Time 50,400
Schedule of Programs: Administration                       50,400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</si>
  <si>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Insurance Department A</t>
  </si>
  <si>
    <t>ITEM 57 To Utah State Tax Commission - Tax Administration 
From Federal Funds - American Rescue Plan, One-Time 112,000 
From Dedicated Credits Revenue, One-Time 7,500 
Schedule of Programs: 
Administration Division 16,800 
Motor Vehicle Enforcement Division 95,200 
Motor Vehicles 7,500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</si>
  <si>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Utah State Tax Commission</t>
  </si>
  <si>
    <t>$18,500,000 for Vaccine Distribution and Access</t>
  </si>
  <si>
    <t>ITEM 59 To Department of Health - Executive Director's Operations
From Federal Funds - American Rescue Plan, One-Time 28,500,000
From Federal Funds, One-Time 15,580,000 
Schedule of Programs: Executive Director 44,080,000 
The Legislature intends that the Departments of Health and Human Services report to the Social Services Appropriations Subcommittee by October 1, 2021 on the proposed uses and outcomes for the appropriations given via the funding item Public Health Information System Updates. The Legislature intends that the appropriation for Vaccine Distribution/Access in Alternative Locations be used for increasing access to vaccines, advertising, educational information, remote site implementation, purchase of vaccines, outreach and implementation of vaccine distribution, and similar expenses. However, monies appropriated by the legislature in this item, or by any other appropriation relating to COVID-19 vaccines, may not be used to provide financial incentives, awards, drawings or prizes, or any similar incentive to anyone for receiving a vaccination. The Legislature intends that funds appropriated by this item for Public Health Information System Updates may only be expended or distributed for purposes that comply with the legal requirements and federal guidelines under the American Rescue Plan Act of 2021. The Legislature intends that funds appropriated by this item for Vaccine Distribution/Access in Alternative Locations may only be expended or distributed for purposes that comply with the legal requirements and federal guidelines under the American Rescue Plan Act of 2021.</t>
  </si>
  <si>
    <t>Social Services Appropriations Subcommittee</t>
  </si>
  <si>
    <t>$10 million for Public Health Information System Updates</t>
  </si>
  <si>
    <t>Public Health Information System Updates</t>
  </si>
  <si>
    <t>ITEM 63 To Department of Human Services - Executive Director Operations
From Federal Funds - American Rescue Plan, One-Time                       10,000,000
From Federal Funds, One-Time                       90,700
Schedule of Programs: Fiscal Operations 55,600 Information Technology 10,000,000
Utah Developmental Disabilities Council                       35,100
The Legislature intends that the Departments of Health and Human Services report to the Social Services Appropriations Subcommittee by October 1, 2021 on the proposed uses and outcomes for the appropriations given via the funding item Public Health Information System Updates. The Legislature intends that funds appropriated by this item for Public Health Information System Updates may only be expended or distributed for purposes that comply with the legal requirements and federal guidelines under the American Rescue Plan Act of 2021.</t>
  </si>
  <si>
    <t xml:space="preserve">Social Services Appropriations Subcommittee </t>
  </si>
  <si>
    <t>Funds for Emergency Communications Equipment and Interoperability to Division of Services for People with Disabilities</t>
  </si>
  <si>
    <t>ITEM 64 To Department of Human Services - Division of Services for People with Disabilities
 From Federal Funds - American Rescue Plan, One-Time    11,200
 Schedule of Programs: Utah State Developmental Center    11,200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</si>
  <si>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ITEM 65 To Department of Human Services - Division of Substance Abuse and Mental Health
From Federal Funds - American Rescue Plan, One-Time 9,056,000 
From Federal Funds, One-Time 29,613,000
Schedule of Programs: 
Administration - DSAMH 493,000 
Community Mental Health Services 11,903,300
Mental Health Centers 9,000,000 
State Hospital 56,000
State Substance Abuse Services 17,216,700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 The Legislature intends that funds appropriated by this item for Pandemic-Related Mental Health Services may only be expended or distributed for purposes that comply with the legal requirements and federal guidelines under the American Rescue Plan Act of 2021.</t>
  </si>
  <si>
    <t>Establishment of Food Banks and Food Pantries in San Juan County to serve southeastern Utah and the Navajo Nation</t>
  </si>
  <si>
    <t>ITEM 66 To Department of Workforce Services - Housing and Community Development From Federal Funds - American Rescue Plan, One-Time 17,000,000 
Schedule of Programs:         Community Services      17,000,000 	 
The Legislature intends that funds appropriated by this item for Establish a Food Bank and Food Pantries in San Juan County and the Navajo Nation go to a food bank that provides services statewide to establish and operate a food bank in San Juan County to serve southeastern Utah and the Navajo Nation. The Legislature intends that funds appropriated by this item for Food Bank Building Purchase go to a food bank in Salt Lake that provides services statewide to expand services through the purchase of a building adjacent to an existing food bank for the purpose of expanding freezer and cold storage operations.
The Legislature intends that funds appropriated by this item for Food Bank Building Purchase may only be expended or distributed for purposes that comply with the legal requirements and federal guidelines under the American Rescue Plan Act of 2021.
 The Legislature intends that funds appropriated by this item for Establish a Food Bank and Food Pantries in San Juan County and the Navajo Nation may only be expended or distributed for purposes that comply with the legal requirements and federal guidelines under the American Rescue Plan Act of 2021.</t>
  </si>
  <si>
    <t>Department of Workforce Services</t>
  </si>
  <si>
    <t xml:space="preserve">ITEM 70 To University of Utah - Education and General
From Dedicated Credits - State Land Grants  443,800
From Federal Funds - American Rescue Plan, One-Time 212,800
From Education Fund 400,000 From Education Fund Restricted - Performance Funding Rest. Acct. 43,200
From Uniform School Fund Rest. - Trust Distribution Account (502,100)
Schedule of Programs: Education and General                       597,700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 </t>
  </si>
  <si>
    <t>University of Utah</t>
  </si>
  <si>
    <t>ITEM 72 To Utah State University - Education and General
From Dedicated Credits - State Land Grants                       257,000
From Federal Funds - American Rescue Plan, One-Time                       117,600
From Education Fund Restricted - Performance Funding Rest. Acct.                        29,300
From Uniform School Fund Rest. - Trust Distribution Account                       (150,600)
Schedule of Programs: Education and General                       253,300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</si>
  <si>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Utah State University</t>
  </si>
  <si>
    <t>Utah Valley University</t>
  </si>
  <si>
    <t>Provide one-year tuition and fee scholarships to individuals who deferred or interrupted enrollment because of the pandemic</t>
  </si>
  <si>
    <t>ITEM 81 To Utah Board of Higher Education - Student Assistance
From Federal Funds - American Rescue Plan, One-Time                       15,000,000
From Education Fund                       2,000,000
Schedule of Programs:
Regents' Scholarship                       2,000,000
Education Re-engagement Scholarships                       15,000,000
The Legislature intends that the funds appropriated for Education Reengagement Scholarships be used to provide one-year tuition and fee scholarships for individuals who, because of the Coronavirus pandemic, deferred or interrupted enrollment, or who were not enrolled in the 2020-2021 school year and seek additional training and education at technical colleges and degree-granting institutions within the Utah System of Higher Education.  The Legislature further intends that the Utah Board of Higher Education develop procedures to award scholarships and distribute funding.  The Legislature further intends that funds appropriated by this item for the Education Reengagement Scholarship program may only be expended or distributed for purposes that comply with the legal requirements and federal guidelines under the American Rescue Plan Act of 2021.</t>
  </si>
  <si>
    <t xml:space="preserve">Yes </t>
  </si>
  <si>
    <t>Utah Board of Higher Education</t>
  </si>
  <si>
    <t>ITEM 91 To Department of Agriculture and Food - Animal Industry
From Federal Funds - American Rescue Plan, One-Time                       50,400
Schedule of Programs:
Brand Inspection                       50,400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</si>
  <si>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Department of Agriculture and Food</t>
  </si>
  <si>
    <t>ITEM 95 To Department of Natural Resources - Administration From Federal Funds - American Rescue Plan, One-Time  5,600
Schedule of Programs: Law Enforcement                       5,600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</si>
  <si>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Construction of water projects</t>
  </si>
  <si>
    <t>ITEM 96 To Department of Natural Resources - Water Resources
From Federal Funds - American Rescue Plan, One-Time                       100,000,000
Schedule of Programs: Construction                       100,000,000
The Legislature intends that the Division of Finance may  not allocate any of the $100 million for Water Projects to the Department of Natural Resources until after the department presents a detailed written prioritization plan for the new funding to the Natural Resources, Agriculture, and Environmental Quality Appropriations Subcommittee by October 30, 2021 and to the Executive Appropriations Committee by November 30, 2021.  Funds appropriated in this item may only be used in a manner that complies with the legal requirements and federal guidelines for use of funds appropriated under the American Rescue Plan Act of 2021.</t>
  </si>
  <si>
    <t>ITEM 97 To Department of Natural Resources - Wildlife Resources
From Federal Funds - American Rescue Plan, One-Time   392,000
Schedule of Programs: Law Enforcement 392,000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</si>
  <si>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ITEM 98 To Department of Natural Resources - Division of Parks
From Federal Funds - American Rescue Plan, One-Time                       369,600
Schedule of Programs: Park Operation Management                       369,600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</si>
  <si>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Unemployment Fund</t>
  </si>
  <si>
    <t>Replenishing the Unemployment Compensation Fund</t>
  </si>
  <si>
    <t>ITEM 105 To Department of Workforce Services - Unemployment Compensation Fund 
From Federal Funds - American Rescue Plan, One-Time 100,000,000 
From Federal Funds, One-Time 61,469,800 
Schedule of Programs: Unemployment Compensation Fund 161,469,800 
The Legislature intends that the $100 million appropriated by this item from Federal Funds - American Rescue Plan for Replenish the Unemployment Compensation Fund may only be expended or distributed for purposes that comply with the legal requirements and federal guidelines under the American Rescue Plan Act of 2021.</t>
  </si>
  <si>
    <t>Legislature</t>
  </si>
  <si>
    <t xml:space="preserve">Utah Mental Health Translational Research Building </t>
  </si>
  <si>
    <t>ITEM 107 To Capital Budget - Capital Development Fund
 From Federal Funds - American Rescue Plan, One-Time 90,000,000
 From General Fund, One-Time 2,000,000 
 Schedule of Programs: Capital Development Fund 92,000,000
 The Legislature intends that the Division of Facilities Construction and Management (DFCM) not expend funds appropriated for construction of the Mental Health Facility at the University of Utah until 1) the university presents a plan for how the facility will be utilized and DFCM reports the estimated cost for the project to the Infrastructure and General Government Appropriations Subcommittee and the Social Services Appropriations Subcommittee; 2) each subcommittee independently recommends whether to proceed with the project to the Executive Appropriations Committee (EAC); 3) the university presents the plan and DFCM reports the estimated cost to EAC; and 4) EAC authorizes the university and DFCM to proceed with the project. The Legislature intends that funds appropriated by this item for the Mental Health Facility at the University of Utah may only be expended or distributed for purposes that comply with the legal requirements and federal guidelines under the American Rescue Plan Act of 2021.</t>
  </si>
  <si>
    <t>Division of Facilities Construction Management</t>
  </si>
  <si>
    <t>General Government Appropriations Subcommittee, Social services Appropriations Subcommittee, Executive Appropriations Committee</t>
  </si>
  <si>
    <t>Utah Women in Sports Collaborative for mental health and wellness</t>
  </si>
  <si>
    <t>Item 53 The Legislature intends that the Governor's Office of Economic Development direct the $1,000,000 appropriated for the Utah Women in Sports Collaborative to the Utah Sports Commission to create a program that promotes women's mental health and wellness. The Legislature further intends that funds appropriated for the Utah Women in  Sports Collaborative may only be expended or distributed for purposes that comply with the legal requirements and federal guidelines under the American Rescue Plan Act of 2021.</t>
  </si>
  <si>
    <t>Utah Sports Commission</t>
  </si>
  <si>
    <t>Funds for Emergency Communications Equipment Enhanced Interoperability Natural Resources</t>
  </si>
  <si>
    <t>Funds for Emergency Communications Equipment Enhanced Interoperability Natural Resources Law Enforcement</t>
  </si>
  <si>
    <t>Funds for Emergency Communications Equipment Enhanced Interoperability Department of Agriculture</t>
  </si>
  <si>
    <t>ITEM 75 To Utah Valley University - Education and General
From Federal Funds - American Rescue Plan, One-Time    78,400   From Education Fund Restricted - Performance Funding Rest. Acct.  23,400
Schedule of Programs: Education and General      101,800
The Legislature intends that funds appropriated by this item for Emergency Communications Equipment - Enhanced Interoperability may only be expended or distributed for purposes that comply with the legal requirements and federal guidelines under the American Rescue Plan Act of 2021.</t>
  </si>
  <si>
    <t>Funds for Emergency Communications Equipment Enhanced Interoperability Utah Valley University</t>
  </si>
  <si>
    <t>Funds for Emergency Communications Equipment Enhanced Interoperability Utah State University</t>
  </si>
  <si>
    <t>Funds for Emergency Communications Equipment Enhanced Interoperability University of Utah</t>
  </si>
  <si>
    <t>Funds for Emergency Communications Equipment for Pandemic-Related Mental Health Services</t>
  </si>
  <si>
    <t>Funds for Emergency Communications Equipment Enhanced Interoperability Utah State Tax Commission</t>
  </si>
  <si>
    <t>Funds for Emergency Communications Equipment Enhanced Interoperability Insurance Department</t>
  </si>
  <si>
    <t>Funds for Emergency Communications Equipment Enhanced Interoperability Department of Public Safety</t>
  </si>
  <si>
    <t>Funds for Emergency Communications Equipment Enhanced Interoperability Department of Corrections</t>
  </si>
  <si>
    <t>Funds for Emergency Communications Equipment Enhanced Interoperability Board of Pardons and Parole</t>
  </si>
  <si>
    <t>ITEM 7 To Governor's Office of Economic Development - Business Development
From Federal Funds - American Rescue Plan, One-Time 15,000,000
Schedule of Programs: Corporate Recruitment and Business Services 15,000,000
The Legislature intends that before closing out fiscal year 2021, to the maximum extent allowable under applicable federal law or guidelines, the Governor's Office of Economic Development use up to $15 million in State Fiscal Relief grants provided by the American Rescue Plan Act for Economic Development Grants before using the General Fund appropriation provided for that purpose. The Governor's Office of Economic Development shall lapse back to the General Fund all unused General Fund appropriations for Economic Development Grants up to $15 million when closing-out fiscal year 2021 and shall provide a report showing the use of funds from the State Fiscal Relief Grants to the Governor's Office of Planning and Budget and to the Office of Legislative Fiscal Analyst.
The Legislature intends that the Governor's Office of Economic Development, in accordance with the American Rescue Plan Act, use $15 million provided by this item to assist small businesses that experienced a high level of revenue decline in a consecutive four month period in 2020 compared to the same period in 2019 or began operations after January 1, 2020, and can demonstrate the effects of COVID-19 on the
business and provide evidence of solvency. Notwithstanding the intent language in Current Fiscal Year 168 Supplemental Appropriations (House Bill 3, Item 33, 2021 169 General Session), the Legislature intends that $5,000,000 of the appropriation for Economic Development Grants in Current Fiscal Year Supplemental Appropriations (House Bill 3, Item 33, 2021 General Session) be used to assist Utah organizations that promote and support economic opportunity and provide services related to live events, industry, education, community, or infrastructure, giving priority to applications that create jobs and support target industries within the State.</t>
  </si>
  <si>
    <t>Correction 12/6/2021</t>
  </si>
  <si>
    <t>Wisconsin</t>
  </si>
  <si>
    <t>Pandemic Response and Government Operations</t>
  </si>
  <si>
    <t>Wisconsin ARPA Recovery Plan Sep 2021</t>
  </si>
  <si>
    <t>https://doa.wi.gov/Documents/2021%20Recovery%20Plan%20Performance%20Report%20--%20State%20of%20Wisconsin.pdf</t>
  </si>
  <si>
    <t>Reserved for Future Response</t>
  </si>
  <si>
    <t>Broadband Expansion Grants for underserved areas</t>
  </si>
  <si>
    <t>Nov 9, 2021 Press Release</t>
  </si>
  <si>
    <t>https://content.govdelivery.com/accounts/WIGOV/bulletins/2fb4098</t>
  </si>
  <si>
    <t>Public Service Commission</t>
  </si>
  <si>
    <t>Unannounced suballocations for Infrastructure</t>
  </si>
  <si>
    <t>Wisconsin Tomorrow Recovery Grants Supporting small businesses affected by COVID-19</t>
  </si>
  <si>
    <t>AB 580</t>
  </si>
  <si>
    <t>https://docs.legis.wisconsin.gov/2021/related/proposals/ab580</t>
  </si>
  <si>
    <t>SECTION 1.0 Nonstatutory provisions. (1) GRANTS FOR SMALL BUSINESSES AND DOWNTOWN DEVELOPMENT. (a) Of the moneys the governor accepts from the federal government under s. 16.54 pursuant to section 602 of the federal Social Security Act as amended by the federal American Rescue Plan Act of 2021, P.L. 117-2, all such moneys allocated to the Wisconsin tomorrow small business recovery grant program that have not been used to provide grants under that program as of the effective date of this paragraph shall be used to make the grants under par. (b). (b) The department of revenue, in consultation with the Wisconsin Economic Development Corporation, shall grant to each city and village in this state that received or is eligible to receive $2,500,000 or less in combined grants or awards from the federal Coronavirus Aid, Relief, and Economic Security Act of 2020, the federal Coronavirus Response and Consolidated Appropriations Act of 2020, and section 602 of the federal Social Security Act as amended by the federal American Rescue Plan Act of 2021, P.L. 117-2 a share of the unspent amount described under par. (a) for the purpose of making grants to small businesses in the city or village or for development of the downtown area of the city or village. The department shall distribute the grants as follows: 1 2 3 4 5 6 7 8 9 10 11 12 13 14 15 16 17 18 2021 - 2022 Legislature - 3 - LRB-4246/1  SECTION 1 ASSEMBLY BILL 580 1. Each city and village that received or is eligible to receive up to $1,250,000 in combined grants or awards as described under par. (b) shall receive an equal share of 50 percent of the unspent amount described under par. (a). 2. Each city and village that received or is eligible to receive more than $1,250,000, but not more than $2,500,000, in combined grants or awards as described under par. (b) shall receive an equal share of 50 percent of the unspent amount described under par. (a). (c) No city or village may use the moneys received under par. (b) unless the governing body of the city or village approves that use by no less than a two-thirds vote of the majority of the members of the governing body. (d) Each city and village that receives a grant under this subsection shall submit a report to the department of revenue, in the form and manner determined by the department, that specifies how the city or village used the grant moneys and the amount spent on each use. The department shall submit the report to the speaker of the assembly and the senate majority leader in the manner provided under s. 13.172 (3).</t>
  </si>
  <si>
    <t>"We're All in Business" Grants to provide assistance for the costs of business interruption or for health and safety improvements, wages and salaries, rent, mortgages, and inventory.</t>
  </si>
  <si>
    <t>Website</t>
  </si>
  <si>
    <t>https://www.revenue.wi.gov/Pages/FAQS/SmallBusinessGrantProgram.aspx</t>
  </si>
  <si>
    <t>Wisconsin Economic Development Corporation</t>
  </si>
  <si>
    <t>Main Street Bounceback grants to promote equitable recovery with financial support for utilization of vacant commercial properties</t>
  </si>
  <si>
    <t>April 13, 2021 Press Release</t>
  </si>
  <si>
    <t>https://content.govdelivery.com/accounts/WIGOV/bulletins/2ccaf75</t>
  </si>
  <si>
    <t>Live Events</t>
  </si>
  <si>
    <t>Jun 24, 2021 Press Release</t>
  </si>
  <si>
    <t>https://content.govdelivery.com/accounts/WIGOV/bulletins/2e5424d</t>
  </si>
  <si>
    <t>Live Venues</t>
  </si>
  <si>
    <t>Summer Camps</t>
  </si>
  <si>
    <t>Movie Theaters</t>
  </si>
  <si>
    <t>Unannounced suballocations for small businesses</t>
  </si>
  <si>
    <t>Provide support to hotels and lodging providers</t>
  </si>
  <si>
    <t>https://www.revenue.wi.gov/Pages/TaxPro/2021/WITomorrowLodgingRecoveryGrant.aspx</t>
  </si>
  <si>
    <t>Minor League Sports Teams</t>
  </si>
  <si>
    <t>Destination Marketing Organizations</t>
  </si>
  <si>
    <t>Department of Tourism Marketing</t>
  </si>
  <si>
    <t>Wisconsin Historical Society Funds</t>
  </si>
  <si>
    <t>Workforce Innovation</t>
  </si>
  <si>
    <t>https://wedc.org/programs-and-resources/workforce-innovation-grant/</t>
  </si>
  <si>
    <t>Worker Connection Program</t>
  </si>
  <si>
    <t>https://dwd.wisconsin.gov/workforce-solutions/wcp/</t>
  </si>
  <si>
    <t>Department of Workforce Development</t>
  </si>
  <si>
    <t>Nov 18, 2021 Press Release</t>
  </si>
  <si>
    <t>https://content.govdelivery.com/accounts/WIGOV/bulletins/2fcc041</t>
  </si>
  <si>
    <t>Beyond the Classroom grants for education or increase mental health support for school-age children</t>
  </si>
  <si>
    <t>Aug. 12, 2021 Press Release</t>
  </si>
  <si>
    <t>https://content.govdelivery.com/accounts/WIGOV/bulletins/2ec6fa1</t>
  </si>
  <si>
    <t>Equitable Recovery Grants to community organizations to provide services aimed at increasing equity in health, early childhood development, education, and economic support</t>
  </si>
  <si>
    <t>Career and Technical Assistance</t>
  </si>
  <si>
    <t>Youth Services</t>
  </si>
  <si>
    <t>Youth Employment Programs</t>
  </si>
  <si>
    <t>HIV Response</t>
  </si>
  <si>
    <t>Adult and Family Care</t>
  </si>
  <si>
    <t>Mental Health facility at the University of Utah</t>
  </si>
  <si>
    <t>Provides for transfers of federal coronavirus relief aid to the Employment Security Fund and the Legislature Employment Security Fund</t>
  </si>
  <si>
    <t>Legislative Intent</t>
  </si>
  <si>
    <t>Indiana</t>
  </si>
  <si>
    <t>Correctional Employee COVID-19 Hazard Pay stipend</t>
  </si>
  <si>
    <t>HB 1001</t>
  </si>
  <si>
    <t>http://iga.in.gov/static-documents/d/b/c/2/dbc2cc8e/HB1001.06.ENRS.pdf</t>
  </si>
  <si>
    <t xml:space="preserve">Section 26. A. From the account created for the American Rescue Plan Act (ARP Act)
For the Department of Correction COVID-19 Hazard Pay Stipends
Total Operating Expense FY 2021-2022 $8,500,000 FY 2022-2023 $0 Augmentation allowed.
The above appropriation for FY 2022 shall be used to provide a pandemic bonus to correctional officers and other department employees who have performed duties that are normally performed by correctional officers, as determined by the department.
The COVID-19 hazard pay stipend shall be $1,600 per correctional officer and eligible
employee. </t>
  </si>
  <si>
    <t>Public Safety Equipment</t>
  </si>
  <si>
    <t>Department of Correction Stab Vests</t>
  </si>
  <si>
    <t>Section 26. A. From the account created for the American Rescue Plan Act (ARP Act) For the Department of Correction Stab Vests  Operating Costs FY 2021-2022 $7,500,000</t>
  </si>
  <si>
    <t>COVID-19 Hazard Pay Stipends for Indiana State Police</t>
  </si>
  <si>
    <t>Section 26. A. From the account created for the American Rescue Plan Act (ARP Act) For the Indiana State Police COVID-19 Hazard Pay Stipends
Total Operating Expense Fiscal year 2021-2022 2,000,000 Fiscal Year 2022-2023 0 Augmentation allowed.
The above appropriation for FY 2022 shall be used to provide a pandemic bonus to state troopers
and state capitol police officers in the amount of $1,600 per trooper and officer.</t>
  </si>
  <si>
    <t>Indiana State Police</t>
  </si>
  <si>
    <t>Body Camera for State Police</t>
  </si>
  <si>
    <t>Section 26. A. Indiana State Police Body Cameras
Total Operating Expense Fiscal Year 2021-2022 $20,000,000 Fiscal Year 2022-2023 $0</t>
  </si>
  <si>
    <t xml:space="preserve">Provides $5 million in both fiscal year 2022 and 2023 for local police unit body camera grants based on population </t>
  </si>
  <si>
    <t>Section 26. A. Local Unit Body Camera Grants
Total Operating Expense Fiscal Year 2021-2022	$5,000,000 Fiscal Year 2022-2023 $5,000,000
The above appropriations are for the purpose of providing matching grants to city, town, and county law enforcement agencies for the acquisition of body cameras. The following matching grant requirements apply:
County:
(A) Fifty percent (50%), if the county has a population greater than or equal to fifty thousand (50,000).
(B) Twenty-five percent (25%), if the county has a population of less than fifty thousand (50,000).
City/Town:
(A) Fifty percent (50%), if the city or town has a population greater than or equal to ten thousand (10,000).
(B) Twenty-five percent (25%), if the city or town has a population of less than ten thousand (10,000). Grant proceeds may only be used for the purchase of body cameras and may not be used to purchase video storage equipment or services. Eligible law enforcement agencies may apply for grants in accordance with procedures established by the Indiana State Police.</t>
  </si>
  <si>
    <t>Firefighter regional training pilot</t>
  </si>
  <si>
    <t>Section 26. A.  Multi Agency Academic Cooperative (MAAC) Firefighter Regional Training Pilot: Total Operating Expense fiscal year 2021-2022 $250,000 fiscal year 2021-2022 $250,000</t>
  </si>
  <si>
    <t>Recreation</t>
  </si>
  <si>
    <t xml:space="preserve">$60 million in fiscal year 2022 for Next Level Trails for development of regional and local trails </t>
  </si>
  <si>
    <t>Section 26. A. For the Department of Natural Resources Next Level Trails fiscal year 2021-22 $60,000,000 fiscal year 2022-2023 $0</t>
  </si>
  <si>
    <t>Conservation Land Acquisition</t>
  </si>
  <si>
    <t xml:space="preserve">Section 26. A.  For the Department of Natural Resources Conservation Land Acquisition </t>
  </si>
  <si>
    <t>Deposit $250 million into the Rural Broadband Fund to be administered by the Lieutenant Governor's office and allow $1.2 million for administrative expenses in each fiscal year.</t>
  </si>
  <si>
    <t>Section 26. A. For the Lieutenant Governor
Broadband Grants Total Operating Expense FY 2021-2022 $250,000,000 FY 2022-2023 $0 
The above appropriation shall be deposited in the Rural Broadband Fund (IC 4-4-38.5-11). The lieutenant governor's office may spend up to $1,200,000 in FY 2022 and $1,200,000 in FY 2023 from the rural broadband fund for the administration of broadband grant programs administered by the office.</t>
  </si>
  <si>
    <t>Lieutenant Governor</t>
  </si>
  <si>
    <t>Provides $500 million for the Regional Economic Acceleration and Development Initiative (READI)</t>
  </si>
  <si>
    <t>Section 26. A. For the Indiana Economic Development Corporation Regional Economic Acceleration and Development Initiative (READI)
Total Operating Expense Biennial Appropriation $500,000,000
The above appropriation shall be deposited in the READI fund (IC 5-28-41-7)</t>
  </si>
  <si>
    <t>Indiana Economic Development Corporation</t>
  </si>
  <si>
    <t>Section 26. A. For the Indiana Economic Development Corporation
Next Level Flights 	Total Operating Expense  Biennial Appropriation $10,000,000
Biennial Distribution: Of the above appropriation for next level flights, the Indiana economic development corporation may award up to three million dollars ($3,000,000) to the Fort Wayne</t>
  </si>
  <si>
    <t>Deposit $75 million into Career Accelerator Fund for Invested Indiana Career Accelerator</t>
  </si>
  <si>
    <t>Section 26. A. For Invested Indiana Career Accelerator (IC 5-34-2) 
Total Operating Expense Fiscal Year 2021-22 $75,000,000
The above appropriation shall be deposited in the Career Accelerator Fund (IC 5-34-2).</t>
  </si>
  <si>
    <t xml:space="preserve">Invested Indiana </t>
  </si>
  <si>
    <t>Section 26. A. For Invested Indiana 
Indiana Internet of Things (IoT) Lab - Statewide Initiatives
Total Operating Expense Fiscal Year 2021-22 $1,000,000</t>
  </si>
  <si>
    <t xml:space="preserve">Section 26. A. For the Indiana Finance Authority
Northwest Indiana Regional Development Authority 
Total Operating Expense Fiscal Year 2021-22 $231,000,000 </t>
  </si>
  <si>
    <t>Indiana Finance Authority</t>
  </si>
  <si>
    <t>Restore $500 million for Unemployment Insurance Trust Fund</t>
  </si>
  <si>
    <t>Section 26. A. For the Department of Workforce Development Unemployment Insurance Trust Fund
Total Operating Expense FY 2021-22 $500,000,000</t>
  </si>
  <si>
    <t>Next Level Connection Fund to receive $205 million in fiscal year 2021-22 and $900 million in fiscal year 2022-23.</t>
  </si>
  <si>
    <t>Section 26. A. For the Indiana Department of Transportation
Next Level Connections Fund (IC 8-14-14.3) 
Total Operating Expense FY 2021-22 $205,000,000 FY 2022-23 $900,000,000</t>
  </si>
  <si>
    <t xml:space="preserve">Administer $50 million in each fiscal year for Mental Health Grants </t>
  </si>
  <si>
    <t>Section 26. A. For the Family and Social Services Administration Mental Health Grants 
Total Operating Expense Fiscal Year 2021-22 $50,000,000 	Fiscal Year 2022-23 $50,000,000 
The family and social services administration, in consultation with the department of health, shall utilize the above appropriations to address mental health needs across the state. The administration shall use regional-level data regarding suicide hotline use, overdose mortality, and population to determine the distribution of funds.</t>
  </si>
  <si>
    <t>Family and Social Services Administration</t>
  </si>
  <si>
    <t>Deposit $50 million in the Health Issues and Challenges Grant Fund</t>
  </si>
  <si>
    <t>Section 26. A. For the State Department of Health 
Health Issues and Challenges Grant Program (IC 16-46-16.5-4)
Total Operating Expense Fiscal Year 2021-22 $50,000,000
The above appropriation shall be deposited in the health issues and challenges grant fund (IC 16-46-16.5-4).</t>
  </si>
  <si>
    <t xml:space="preserve">State Department of Health </t>
  </si>
  <si>
    <t>Section 26. A. For the Indiana Finance Authority 
Water Infrastructure Grant Fund
Total Operating Expense Fiscal Year 2021-22 $50,000,000 Fiscal Year 2022-23 $50,000,000</t>
  </si>
  <si>
    <t>Section 26. A. For the Indiana Finance Authority 
Transportation and Water Infrastructure Local Grants
Total Operating Expense Fiscal Year 2021-22 $30,000,000 Fiscal Year 2022-23 $30,000,000</t>
  </si>
  <si>
    <t>Study</t>
  </si>
  <si>
    <t>Fund analysis of Inter-Modal Transportation Study along Buffington Harbor</t>
  </si>
  <si>
    <t>Section 26. A. For the Indiana Economic Development Corporation Inter-modal Transportation Study
Total Operating Expense Fiscal Year 2021-22 $1,200,000 
The above appropriation shall be used by the corporation to fund the final analysis for a light manufacturing, warehousing, distribution, and logistics district along Buffington Harbor. The study must be conducted to determine the expected market demand, provide transportation and logistics operational modeling, and analyze the need for environmental remediation. The project shall be accomplished through a public private partnership to further advance the development opportunities.</t>
  </si>
  <si>
    <t>Added 1/10/22</t>
  </si>
  <si>
    <t>Washington</t>
  </si>
  <si>
    <t>Broadband infrastructure projects, broadband equity projects</t>
  </si>
  <si>
    <t>HB 1080</t>
  </si>
  <si>
    <t>3)(a) $260,003,000 of the coronavirus state fiscal recovery fund—federal appropriation and $16,000,000 of the coronavirus capital projects account—federal appropriation are provided solely for grants to eligible applicants for qualifying broadband infrastructure projects.
(b)(i) Projects that receive grant funding under this subsection (3) must be eligible for funds under section 9901of the American rescue plan act.</t>
  </si>
  <si>
    <t>Emergency rental assistance programs</t>
  </si>
  <si>
    <t>SB 5092</t>
  </si>
  <si>
    <t>Sec. 129 (45) $255,000,000 of the general fund—federal appropriation (ARPA) and $403,000,000 of the coronavirus state fiscal recovery account—federal appropriation are provided solely for the department to administer an emergency rental assistance program. The department shall distribute funding in the form of grants to local housing providers. In making distributions, the department must consider the number of unemployed persons and renters in each jurisdiction served by the provider as well as consider any funding that jurisdiction, including cities within each county, received directly from the federal government for emergency rental assistance. Of the amounts provided in this subsection:</t>
  </si>
  <si>
    <t>Grants for arts organizations programing and general operating expenses</t>
  </si>
  <si>
    <t>Washington State Arts Commission</t>
  </si>
  <si>
    <t>Funding the unemployment insurance relief account</t>
  </si>
  <si>
    <t>Office of Financial Management</t>
  </si>
  <si>
    <t xml:space="preserve">Conditional allocation of $221,920,000 of the Emergency Rental Assistance Program </t>
  </si>
  <si>
    <t>Sec. 752. (1) $221,920,000 of the coronavirus state fiscal recovery fund—federal appropriation is provided solely for rental assistance,  project-based vouchers for nonprofit housing providers and related services, rapid rehousing, emergency housing, foreclosure prevention services, dispute resolution center eviction prevention services, and  tenant education and legal assistance. If Engrossed Second Substitute House Bill No. 1277 (housing/revenue source) is enacted by June 30, 2021, the amount provided in this subsection shall lapse. Of the amounts provided in this subsection:... see page 513 for full bill language.</t>
  </si>
  <si>
    <t>Vouchers</t>
  </si>
  <si>
    <t>Conditional allocation of $38,400,000 for Hotel and motel vouchers, rapid rehousing, and supportive services for families accessing vouchers and rapid rehousing</t>
  </si>
  <si>
    <t>Sec. 752 (2) $20,000,000 of the Washington rescue plan transition account—state appropriation and $38,400,000 of the coronavirus state fiscal recovery fund—federal appropriation are provided solely for operations, maintenance, and services for permanent supportive housing as defined in RCW 36.70A.030. If Engrossed Second Substitute House Bill No. 1277 (housing/revenue source) is enacted by June 30, 2021, the amounts provided in this subsection shall lapse.</t>
  </si>
  <si>
    <t>Sec. 752 (3) $11,680,000 of the coronavirus state fiscal recovery fund—federal appropriation is provided solely for the landlord mitigation program created in RCW 43.31.605(1). If Engrossed Second Substitute House Bill No. 1277 (housing/revenue source) is enacted by June 30, 2021, the amount provided in this subsection shall lapse.</t>
  </si>
  <si>
    <t>Compensation for revenue losses in the state fiscal years of 2020 and 2021</t>
  </si>
  <si>
    <t>SB 5165</t>
  </si>
  <si>
    <t xml:space="preserve">Grant of $250 per child for children at risk for entrance into the child welfare system </t>
  </si>
  <si>
    <t>Sec. 227 $5,500,000 of the general fund—federal appropriation (ARPA/CSFRF) is provided solely for one-time $250 per child grants to families on behalf of up to 22,000 children who may be at risk of child welfare system involvement and have experienced economic impacts of the COVID-19 pandemic.</t>
  </si>
  <si>
    <t>Small Business grants through the Working Washington grant program</t>
  </si>
  <si>
    <t>Sec. 129 (86) (a)  $50,000,000 of the coronavirus state fiscal recovery fund
—federal appropriation is provided solely for the department to  provide grants to small businesses through the working Washington 
grant program.</t>
  </si>
  <si>
    <t>Grants to local governments of public utility companies</t>
  </si>
  <si>
    <t>Sec. 1074 Grants for Affordable Housing Development Connections Appropriation Coronavirus State Fiscal Recovery Account—
Federal. . . . . . . . . . . . . . . . . . . . . $27,000,000 includes subsection (3) $10,700,000 of the coronavirus state fiscal recovery fund— federal appropriation in this section is provided solely for grants to local governments or public utilities located within:(a) A city or county with a population of 150,000 or less; and (b) A jurisdiction that imposed a sales and use tax under RCW 82.14.530(1)(a)(ii) or 82.14.530(1)(b)(i)(B).</t>
  </si>
  <si>
    <t>Grants for essential needs and housing support program and related services</t>
  </si>
  <si>
    <t>Sec. 129 (27) $62,720,000 of the general fund—state appropriation for fiscal year 2022, $65,330,000 of the general fund—state appropriation for fiscal year 2023, and $2,610,000 of the coronavirus state fiscal recovery fund—federal appropriation are provided solely for the essential needs and housing support program and related services. The department may use a portion of the funds provided in this subsection to continue the pilot program established in section 127(106) of chapter 357, Laws of 2020, by providing grants to participating counties who request additional funding in order to continue serving participating and eligible clients.</t>
  </si>
  <si>
    <t>Contract with non-profit statewide tourism marketing organization to assist recovery for tourism-based businesses</t>
  </si>
  <si>
    <t>Sec. 129 (57) $12,000,000 of the coronavirus state fiscal recovery fund— federal appropriation is provided solely for a single contract with the non-profit statewide tourism marketing organization that is party to the contract pursuant to RCW 43.384.020. The funds will be used to assist recovery for tourism-related businesses, generate tourism demand for Washington communities and businesses, and sustain recovery market share with competing Western states. The department and the contractor shall submit a report to the legislature June 30, 2022, and June 30, 2023.</t>
  </si>
  <si>
    <t>Food assistance to match enhanced supplemental nutrition assistance program through September 30, 2021.</t>
  </si>
  <si>
    <t>Sec. 205 (14)  $5,399,000 of the coronavirus state fiscal recovery account—  federal appropriation is provided solely for the department to increase benefits for the food assistance program to maintain parity with benefits provided under the supplemental nutrition assistance program, for the period of July 1, 2021, through September 30, 2021.</t>
  </si>
  <si>
    <t>Sec. 1205 (16) $5,399,000 of the coronavirus state fiscal recovery account— federal appropriation is provided solely for the department to increase benefits for the food assistance program to maintain parity with benefits provided under the supplemental nutrition assistance program, for the period of July 1, 2021, through September 30, 2021.</t>
  </si>
  <si>
    <t>Washington Immigrant Relief Fund disaster assistance program</t>
  </si>
  <si>
    <t>Sec. 205 (15) $340,000,000 of the coronavirus state fiscal recovery fund— federal appropriation is provided solely for the Washington immigrant relief fund, a disaster assistance program to provide grants to eligible persons. Administrative costs may not exceed 10 percent of the funding in this subsection.
 (a) A person is eligible for a grant who:
 (i) Lives in Washington state;
 (ii) Is at least 18 years of age;
(iii) After January 1, 2021, and before June 30, 2023, has been significantly affected by the coronavirus pandemic, such as loss of employment or significant reduction in work hours, contracting the coronavirus, having to self-quarantine as a result of exposure to the coronavirus, caring for a family member who contracted the coronavirus, or being unable to access childcare for children impacted by school or childcare closures; and 
(iv) Is not eligible to receive federal economic impact (stimulus) payments or unemployment insurance benefits due to the person's immigration status.
 (b) The department may not deny a grant to a person on the basis that another adult in the household is eligible for federal economic impact (stimulus) payments or unemployment insurance benefits or that the person previously received a grant under the program. However, a person may not receive more than three grants.
(c) The department's duty to provide grants is subject to the availability of the amounts specified in this subsection, and the department must prioritize grants to persons who are most in need of financial assistance using factors that include, but are not limited to: 
(i) Having an income at or below 250 percent of the federal poverty level; 
(ii) being the primary or sole income earner of household;
 (iii) experiencing housing instability; and 
(iv) having contracted or being at high risk of contracting the coronavirus. 
(d) The department may contract with one or more entities to administer the program. If the department engages in a competitive contracting process for administration of the program, experience in administering similar programs must be given weight in the selection process to expedite the delivery of benefits to eligible applicants.</t>
  </si>
  <si>
    <t>Paid leave coverage</t>
  </si>
  <si>
    <t>Sec. 225 (18) $168,745,000 of the coronavirus state fiscal recovery account—federal appropriation is provided solely for the implementation of Engrossed Second Substitute House Bill No. 1073 (paid leave coverage). Of the amount provided in this subsection, at least 95 percent is provided solely for grants and assistance awarded by the department pursuant to the bill. If the bill is not enacted by June 30, 2021, the amount provided in this subsection shall lapse.</t>
  </si>
  <si>
    <t xml:space="preserve">Develop curriculum for opioid abuse and addiction </t>
  </si>
  <si>
    <t>Sec. 614 (4) $250,000 of the coronavirus state fiscal recovery fund— federal appropriation is provided solely for an accredited osteopathic medical school to implement an interprofessional curriculum to educate health care providers and workforce on opioid misuse and addiction.</t>
  </si>
  <si>
    <t>Farmers to Families food box program and resources for BIPOC and socially disadvantaged communities</t>
  </si>
  <si>
    <t>Sec. 311 (1) $45,000,000 of the coronavirus state fiscal recovery fund—federal appropriation is provided solely to develop a state alternative to the United States department of agriculture farmers to families food box program and provide resources for hunger relief organizations, including organizations that serve BIPOC and other socially disadvantaged communities.</t>
  </si>
  <si>
    <t>Farm to School Program</t>
  </si>
  <si>
    <t>Sec. 311 (2) $5,000,000 of the coronavirus state fiscal recovery fund— federal appropriation is provided solely for the farm-to-school program under RCW 15.64.060.</t>
  </si>
  <si>
    <t>Local Food system infrastructure and market access grants for women, minority and small business owners</t>
  </si>
  <si>
    <t>Sec. 311 (3) $8,000,000 of the coronavirus state fiscal recovery fund— federal appropriation is provided solely for local food system infrastructure and market access grants, prioritized for women, minority, and small business owners.</t>
  </si>
  <si>
    <t xml:space="preserve">Food supply chain infrastructure and market access </t>
  </si>
  <si>
    <t>Sec. 311 (4) $9,000,000 of the coronavirus state fiscal recovery fund— federal appropriation is provided solely for a grant program to improve food supply chain infrastructure and market access for farms, food processors, and food distributors.</t>
  </si>
  <si>
    <t>Emergency Food Assistance Programs</t>
  </si>
  <si>
    <t>Sec. 311 (7) $6,105,445 of the general fund—state appropriation for fiscal year 2022, $6,105,905 of the general fund—state appropriation for fiscal year 2023, and $23,000,000 of the coronavirus state fiscal recovery fund—federal appropriation are provided solely for implementing the emergency food assistance program as defined in RCW 43.23.290.</t>
  </si>
  <si>
    <t>Food assistance programs</t>
  </si>
  <si>
    <t xml:space="preserve">Grant funds for marine transportation activities </t>
  </si>
  <si>
    <t>Sec. 129 (125)(a) $5,000,000 of the coronavirus state fiscal recovery fund —federal appropriation is provided solely for the department to provide grant funds to Clallam county to support the preservation of private marine transportation activities and jobs associated with such activities that have been directly impacted by the closure of the United States-Canada border during the COVID-19 pandemic. (b) To be eligible for a grant from the county under this 
subsection the business must:...</t>
  </si>
  <si>
    <t>Water and Sewer Projects</t>
  </si>
  <si>
    <t>Sec. 1085 (9) The appropriation in this section is provided solely for the following list of projects:…
Appropriation: Coronavirus State Fiscal Recovery Account—Federal. . . . . . . . . . . . . . . . . . . . . $112,997,000</t>
  </si>
  <si>
    <t>Congregate Settings</t>
  </si>
  <si>
    <t>Funds for congregate settings in Correctional Operations</t>
  </si>
  <si>
    <t>Sec. 131 Coronavirus State Fiscal Recovery Fund—Federal
Appropriation. . . . . . . . . . . . . . . . . . . . . $1,560,000</t>
  </si>
  <si>
    <t>Grants for health care services for uninsured and underinsured individuals</t>
  </si>
  <si>
    <t>Sec. 211 (60)(a) $35,000,000 of the coronavirus state fiscal recovery account—federal appropriation is provided solely for the authority to distribute grants for the provision of health care services for uninsured and underinsured individuals, regardless of immigration status. Grants provided under this subsection must be used for the direct care of uninsured and underinsured individuals under 200 percent of the federal poverty level, including on-site care as well as referrals to and payment for services provided off-site, for: ... (see page 187-189 for full bill language)</t>
  </si>
  <si>
    <t>University of Washington medical center</t>
  </si>
  <si>
    <t>Sec. 1602 (48) $35,000,000 of the coronavirus state fiscal recovery fund—federal appropriation is provided solely for the University of Washington medical center.</t>
  </si>
  <si>
    <t>Assistance payments for behavioral health providers</t>
  </si>
  <si>
    <t>Fish Passage Barrier Removal project</t>
  </si>
  <si>
    <t>https://lawfilesext.leg.wa.gov/biennium/2021-22/Pdf/Bills/Session%20Laws/Senate/5092-S.SL.pdf</t>
  </si>
  <si>
    <t>https://lawfilesext.leg.wa.gov/biennium/2021-22/Pdf/Bills/Session%20Laws/Senate/5165-S.SL.pdf</t>
  </si>
  <si>
    <t>https://lawfilesext.leg.wa.gov/biennium/2021-22/Pdf/Bills/Session%20Laws/House/1080-S.SL.pdf</t>
  </si>
  <si>
    <t>Housing Support</t>
  </si>
  <si>
    <t>Paid leave</t>
  </si>
  <si>
    <t>Mental Health Providers</t>
  </si>
  <si>
    <t>Sec. 742. For the Office of Financial Management - Unemployment Insurance Relief Account Coronavirus State Fiscal Recovery Fund—Federal
Appropriation. . . . . . . . . . . . . . . . . . . . $500,000,000
TOTAL APPROPRIATION. . . . . . . . . . . . . . . $500,000,000
The appropriation in this section is subject to the following 8conditions and limitations: The appropriation is provided solely for expenditure into the unemployment insurance relief account created in Engrossed Substitute Senate Bill No. 5478 (unemployment insurance). If the bill is not enacted by June 30, 2021, the amount appropriated in this section shall lapse. Prior to making any expenditure, the office of financial management must notify the fiscal committees of the legislature that it has determined the expenditure of the appropriation in this section is an allowable use of coronavirus 16state fiscal recovery funds from the America rescue plan act of 2201, 17P.L. 24117-2, subtitle M, section 9901. It is the intent of the legislature that the maximum amount to be expended into the unemployment insurance relief account from this section and section 20743 is $500,000,000. Therefore, if the appropriation provided in section 743 of this act is expended, the amount appropriated in this section shall lapse.</t>
  </si>
  <si>
    <t>Sec. 617(2) $1,000,000 of the general fund—federal appropriation (ARPA) is provided solely for grants to arts organizations for programing 33and general operating expenses pursuant to section 2021 of the 34American rescue plan act of 2021</t>
  </si>
  <si>
    <t>Sec. 408.  For the Office of Financial Management - American Rescue Plan Act Revenue Loss Deposits Coronavirus State Fiscal Recovery Fund—Federal Appropriation $600,000,000
The appropriation in this section is subject to the following conditions and limitations: 
(1) The appropriation is provided solely for expenditure into accounts in the amounts specified in subsection (2) of this section. These amounts are intended to compensate accounts for revenue losses in state fiscal years 2020 and 2021 relative to revenues collected in state fiscal year 2019 and shall be used to maintain government services pursuant to the federal American rescue plan act of 2021. 
(2) The appropriation must be distributed to the following accounts in the amounts designated:
Multimodal Transportation Account—State. . . . . . . . . $115,611,000
Motor Vehicle Account—State. . . . . . . . . . . . . . .  $99,416,000
 Puget Sound Ferry Operations Account—State. . . . . . . . $85,966,000
Connecting Washington Account—State. . . . . . . . . . .  $67,663,000
Transportation Partnership Account—State. . . . . . . . . $39,547,000
State Route Number 520 Corridor Account—State. . . . . .  $59,567,000
Transportation 2003 Account (Nickel Account)—State. . . . $28,681,000
State Patrol Highway Account—State. . . . . . . . . . . . $12,358,000
Highway Safety Account—State. . . . . . . . . . . . . . .  $8,219,000
Tacoma Narrows Toll Bridge Account—State. . . . . . . . . $15,707,000
Interstate 405 and State Route Number 167 Express Toll Lanes Account—State. . . . . . . . . . . .32,893,000
Transportation Improvement Account—State. . . . . . . . . . . . . .  $15,844,000
Rural Arterial Trust Account—State. . . . . . . . . . . .  $3,092,000
County Arterial Preservation Account—State. . . . . . . .  $1,939,000
State Route Number 520 Civil Penalties Account—State. . .  $5,442,000
Special Category C Account—State. . . . . . . . . . . . .  $3,975,000
Puget Sound Capital Construction Account—State. . . . . .  $2,892,000
Aeronautics Account—State. . . . . . . . . . . . . . . . . . $777,000
School Zone Safety Account—State. . . . . . . . . . . . . .  $393,000
Motorcycle Safety Education Account—State. . . . . . . . . .  $18,000</t>
  </si>
  <si>
    <t>Kentucky</t>
  </si>
  <si>
    <t>Special Session amended original appropriation. Authorizes repayment of $505,731,700 for interest and principal for advances under Title XII of the Social Security Act in 2021.</t>
  </si>
  <si>
    <t>HB 382</t>
  </si>
  <si>
    <t>https://apps.legislature.ky.gov/recorddocuments/bill/21RS/hb382/bill.pdf</t>
  </si>
  <si>
    <t>Section 2. 2021 Ky. Acts ch. 196, sec. 6 is amended to read as follows:  "There is hereby appropriated Federal Funds from the Coronavirus State Fiscal Recovery Fund of the American Rescue Plan Act in the amount of $505,731,700[$575,000,000] in fiscal year 2021-2022 to the Employment Services budget unit for payment of interest and principal, in that order, for advances under Title XII of the Social Security Act during calendar year 2021.".</t>
  </si>
  <si>
    <t>Labor Cabinet Employment Services</t>
  </si>
  <si>
    <t>Direct Spending</t>
  </si>
  <si>
    <t xml:space="preserve">Kentucky </t>
  </si>
  <si>
    <t>Amends statute for unanticipated federal funds from the American Rescue Plan Act of 2021 to require authorization from General Assembly for expenditure</t>
  </si>
  <si>
    <t>HB 192</t>
  </si>
  <si>
    <t>https://apps.legislature.ky.gov/recorddocuments/bill/21RS/hb192/bill.pdf</t>
  </si>
  <si>
    <t>Part III. 38. American Rescue Plan Act: Notwithstanding KRS 48.630, Part III, 2. of this Act, and any statute to the contrary, the state portion of the Coronavirus State and Local Fiscal Recovery Fund and the Coronavirus Capital Projects Fund of the American Rescue Plan Act of 2021 shall not be expended or appropriated without the express authority of the General Assembly.</t>
  </si>
  <si>
    <t>General Assembly</t>
  </si>
  <si>
    <t>Provides $50 million to the broadband deployment fund with priority to underserved or unserved areas</t>
  </si>
  <si>
    <t>HB382</t>
  </si>
  <si>
    <t>Section 4. 2021 Regular Session House Bill 320/EN is amended as follows: 
(1) On page 2, line 14, after "assets", insert " upon a finding the proposal is in the public interest"; 
(2) On page 3, beginning on line 9, and continuing through page 4, line 17, delete Section 2 in its entirety and that section shall have no effect on the laws of the Commonwealth of Kentucky and renumber the subsequent section accordingly;
(3) On page 4, between lines 20 and 21, insert the following language: 
 "(2) (a) In addition to the appropriation in subsection (1) of this section, there is hereby appropriated Federal Funds from the State Fiscal Recovery Fund of the American Rescue Plan Act in the amount of $50,000,000 in fiscal year 2020-2021. Notwithstanding KRS 45.229, the Federal Fund appropriation in fiscal year 2020-2021 shall not lapse and shall carry forward for use in fiscal year 2021-2022. 
(b) The appropriation in paragraph (a) of this subsection shall be used for projects that provide broadband service in furtherance of securing economic development opportunities for commercial and industrial customers, excluding the broadband service provider itself."</t>
  </si>
  <si>
    <t>Kentucky Infrastructure Authority</t>
  </si>
  <si>
    <t>Provide $69,268,300 to address COVID-19 pandemic for testing, antibody treatments, and school test-to-stay efforts</t>
  </si>
  <si>
    <t>SB 3</t>
  </si>
  <si>
    <t>https://apps.legislature.ky.gov/recorddocuments/bill/21SS/sb3/bill.pdf</t>
  </si>
  <si>
    <t>An act relating to the COVID-19 pandemic, making an appropriation therefor, and declaring an emergency. Be it enacted by the General Assembly of the Commonwealth of Kentucky:
Section 1. (1) There is hereby appropriated federal funds from the Coronavirus State Fiscal Recovery Fund of the American Rescue Plan Act in the amount of $69,268,300 in fiscal year 2021-2022 to the General Administration and Program Support budget unit within the Health and Family Services Cabinet to address the continuing COVID-19 pandemic and the resulting pressures that have been experienced in the healthcare, long-term care, and school systems. The use of funds shall be prioritized in the following areas, but may be used in other critical health care need areas related to the COVID-19 as they arise:
(a) Testing for COVID-19, including assisting hospitals, licensed health care providers, jails, prisons, homeless shelters, local health departments and other entities in acquiring and distributing sufficient COVID-19 tests;
(b) Assisting providers of established monoclonal antibody treatment and assisting additional providers in establishing monoclonal treatment centers, with the goal of having at least one qualified treatment center available in each of the 15 area development districts; and
(c) Providing for "Test and Stay" COVID-19 testing at schools to ensure students are able to continue attending school in person instead of entering quarantine when those students have no symptoms and continue to have a negative COVID-19 test.
(2) (a) If any other sources of federal COVID-19 pandemic funding are available for any of the uses listed under subsection (1) of this section, and those uses are acceptable under federal requirements and guidelines, those sources should be used prior to the funding appropriated under subsection (1) of this section. Other sources may include but are not limited to currently existing funding for COVID-19 screening and testing programs to ensure in-person learning in schools, testing, or the purchase of tests, and remaining Coronavirus Relief Funds.
(b) Funds shall be used in accordance with American Rescue Plan Act and United States Treasury requirements and guidance.
(c) Funds shall not be used for any increase in administration fees or salaries for administrative personnel.
(d) Funds shall not be used to supplant funding from other state or federal programs.
Section 3. The Cabinet for Health and Family Services shall submit to the Legislative Research Commission and the Interim Joint Committee on Health, Welfare, &amp; Family Services by December 15, 2021, a report of all expenditures used, including a breakdown of expenditures that includes but is not limited to the following: 
(1) The number of COVID-19 tests purchased and provided by each entity assisted; 
(2) The number of monoclonal antibody treatment providers and centers and treatments purchased and provided by each treatment provider and center; and
(3) The number of "Test and Stay" COVID-19 testing purchased and provided to schools and the number of student quarantine days by school district. 
Section 4. Whereas the healthcare system is severely stressed by the COVID-19 pandemic and K-12 schools need additional COVID-19 testing supplies to avoid extensive quarantines and to ensure in-person school participation, an emergency is declared to exist, and this Act takes effect upon its passage and approval by the Governor or upon its otherwise becoming a law.</t>
  </si>
  <si>
    <t>Cabinet for Health and Family Services</t>
  </si>
  <si>
    <t>Report of Expenditures to Legislative Research Commission and Interim Join Committee on Health, Welfare, &amp; Family Services</t>
  </si>
  <si>
    <t>Drinking water and wastewater grant program</t>
  </si>
  <si>
    <t>SB 36</t>
  </si>
  <si>
    <t>https://apps.legislature.ky.gov/recorddocuments/bill/21RS/sb36/bill.pdf</t>
  </si>
  <si>
    <t>Section 1. There is hereby appropriated $250,000,000 in Federal Funds in fiscal year 2021-2022 from the American Rescue Plan Act of 2021 Coronavirus State Fiscal Recovery Fund to the Kentucky Infrastructure Authority for the Drinking Water and Wastewater Grant Program. The $250,000,000 appropriation shall be allocated in the following manner: 
(1) $75,000 shall be available to the Kentucky Infrastructure Authority for administering the grant program;
 (2) $150,000,000 shall be allocated to each county based on population. The county allocations shall be determined by each county's proportion of the state's population from the 2019 census data, with the exception of Jefferson County's share, which is discounted by 50 percent based on its high per capita allocation from the federal Coronavirus Local Fiscal Recovery Fund from the American Rescue Plan Act of 2021. The allocations by county shall serve as a funding cap for projects within that county. No county's proportionate share shall be reallocated unless by the express authority of the General Assembly;
 (3) $50,000,000 shall be available to the Kentucky Infrastructure Authority for grants to counties to provide drinking water services to unserved rural customers or to counties under a federal consent decree. The Kentucky Infrastructure Authority shall consider the social, economic, and environmental benefits in determining grant allocations; 
(4) $49,925,000 shall be available to the Kentucky Infrastructure Authority to supplement a project grant for a project whose cost is in excess of a county's allocation amount and other available grant sources. The Kentucky Infrastructure Authority shall consider the social, economic, and environmental benefits in determining project allocations; and (5) Project allocations for projects that include multiple counties are eligible to access allocations from affected counties. The Kentucky Infrastructure Authority shall promulgate administrative regulations to ensure that project approvals are based on rational criteria and include a project's readiness to proceed and the project's social, economic, and environmental benefits.</t>
  </si>
  <si>
    <t>COVID-19 Testing and Treatment</t>
  </si>
  <si>
    <t>Grants to detect, diagnose, trace and monitor COVID-19 infections in congregate and vulnerable population settings.</t>
  </si>
  <si>
    <t>HB405</t>
  </si>
  <si>
    <t>https://apps.legislature.ky.gov/recorddocuments/bill/21RS/hb405/bill.pdf</t>
  </si>
  <si>
    <t>Section 8. (1) There is hereby appropriated Federal Funds in the amount of $37,000,000 in fiscal year 2021-2022 to the Justice Administration budget unit to provide grants to entities to detect, diagnose, trace, and monitor SARS–CoV–2 and COVID–19 infections in congregate and vulnerable population settings. Priority for Federal Funds grant awards shall be given to agencies engaged in cooperative agreements or contracts with Commonwealth’s Attorneys in individual Judicial Circuits to specifically address alternative sentencing and diversionary programs for census reduction in congregate settings including, but not limited to prisons, jails, detention centers, and reentry facilities. Grant awards shall focus on providing technical assistance, guidance, and support. The Secretary of the Justice and Public Safety Cabinet shall award grants, contracts, or cooperative agreements to state, local, territorial, and Tribal public health departments for activities to detect, diagnose, trace, monitor, and report on SARS–CoV–2 and COVID–19 infections and related strategies and activities to mitigate the spread of SARS–CoV–2, in congregate or vulnerable population settings.
 (2) The Secretary shall develop performance outcome measures to which recipients of the funds in subsection (1) of this section shall adhere. The Secretary shall submit a report to the Interim Joint Committee on Appropriations and Revenue by December 31, 2021, and June 30, 2022. The report shall detail which entities received funding, identify the amount of funds awarded to each entity, summarize each entity's use of funds, and summarize each entity's performance.</t>
  </si>
  <si>
    <t xml:space="preserve">Justice and Public Safety </t>
  </si>
  <si>
    <t>Report to Interim Join Committee on Appropriations and Revenue</t>
  </si>
  <si>
    <t>Increase inmate per diem rate for increased COVID-19 Related expenditures</t>
  </si>
  <si>
    <t xml:space="preserve">HB 556 </t>
  </si>
  <si>
    <t>https://apps.legislature.ky.gov/recorddocuments/bill/21RS/HB556/FCCR1.pdf</t>
  </si>
  <si>
    <t>Section 15. There is hereby appropriated Federal Funds from the American Rescue Plan Act in the amount of $6,173,600 in fiscal year 2020-2021 and $5,934,200 in fiscal year 2021-2022 to the Community Services and Local Facilities budget unit to provide a $2 per day, per state inmate per diem. The per diem shall be used to defray COVID-19-related expenditures for testing, mitigation, and other response expenditures to county jails that house state inmates. The funds hereby appropriated shall be retroactively paid to county jails that have housed state inmates in fiscal year 2020-2021 since the initial emergency declaration was issued and shall continue to be paid in fiscal year 2021-2022 for the duration of COVID-19-related emergency declarations in accordance with the provisions of KRS Chapter 39A.</t>
  </si>
  <si>
    <t>Appropriates $250 million to the broadband deployment fund.</t>
  </si>
  <si>
    <t>HB 320</t>
  </si>
  <si>
    <t>https://apps.legislature.ky.gov/recorddocuments/bill/21RS/hb320/bill.pdf</t>
  </si>
  <si>
    <t>Section 3. (1) There is hereby appropriated federal funds in the amount of $250,000,000 in fiscal year
2021-2022 to the broadband deployment fund, with no more than $50,000,000 of which to be awarded before April 1,
2022.</t>
  </si>
  <si>
    <t>Unemployment Modernization</t>
  </si>
  <si>
    <t>Unemployment Administration</t>
  </si>
  <si>
    <t>Sec. 1309 (1) $6,108,445 of the general fund—state appropriation for fiscal year 2020 ((and)), $6,102,905 of the general fund—state appropriation for fiscal year 2021, and $20,000,000 of the coronavirus state fiscal recovery fund—federal appropriation are provided solely for implementing the food assistance programs defined in RCW 43.23.290.</t>
  </si>
  <si>
    <t>Sec. 1221 (1) - (4), (6) &amp; (7). (1) ADMINISTRATION AND SUPPORT SERVICES Coronavirus State Fiscal Recovery Fund—Federal Appropriation. . . . . . . . . . . . . . . . . . . . . . $197,000, (2) CORRECTIONAL OPERATIONS  Coronavirus State Fiscal Recovery Fund—Federal Appropriation. . . . . . . . . . . . . . . . . . . . $31,700,000; (3) COMMUNITY SUPERVISION Coronavirus State Fiscal Recovery Fund—Federal Appropriation. . . . . . . . . . . . . . . . . . . . . $5,879,000; (4) CORRECTIONAL INDUSTRIES Coronavirus State Fiscal Recovery Fund—Federal
Appropriation. . . . . . . . . . . . . . . . . . . . . . $911,000 (6) OFFENDER CHANGE funding Stabilization Account—State Appropriation. . . . . . . . . . . . . . . . . . . . . $214,000; (7) HEALTH CARE SERVICES Coronavirus State Fiscal Recovery Fund—Federal
Appropriation. . . . . . . . . . . . . . . . . . . . . $3,292,000</t>
  </si>
  <si>
    <t>Sec. 306 ((13)(a) $400,000,000 of the coronavirus state fiscal recovery fund—federal appropriation, $529,577,000 of the connecting Washington account—state appropriation, $194,959,000 of the motor vehicle account—federal appropriation, and $1,849,000 of the motor vehicle account—state appropriation are provided solely for the Fish Passage Barrier Removal project (0BI4001) with the intent of fully complying with the federal U.S. v. Washington court injunction by 2030. Of the amounts provided in this subsection... see page 64 for full bill language.</t>
  </si>
  <si>
    <t>Gov. Michelle Lujan Grisham announced the state of New Mexico will commit $5 million to pilot a wage supplement program for the Chile industry amid concerns about a labor shortage that could impact the 2021 production of the state’s signature crop.</t>
  </si>
  <si>
    <t>The Department of Housing and Community Development shall deliver an annual performance report to the Governor, Secretary of Commerce and Trade, and Chairs of the House Appropriations Committee and Senate Finance and Appropriations Committee on or before November 1st of each year, starting in Calendar Year 2022. To the extent possible, the annual performance report shall contain information by grant recipient and year on the following metrics: (1) Number of passings; (2) Grant dollars expended by fund source (State and Local Recovery Fund, Capital Project Fund, general fund state grants and match); (3) Contract performance period, and on-time progress towards project delivery; (4) Maximum advertised project
speeds available; and, (5) Achievement of key project milestones. The annual performance report shall include an evaluation of any projects under risk of incompletion or underperformance. The Department
of Housing and Community Development shall develop a public facing dashboard to be updated quarterly that contains key performance information by grant recipient and year, and includes the key performance indicators outlined above. Information in this public facing tool shall contain data beginning with grants awarded in the Fiscal Year 2022 Virginia Telecommunications Initiative grant cycle.</t>
  </si>
  <si>
    <t>The Department of Housing and Community Development shall deliver an annual performance report to the Governor, Secretary of Commerce and Trade, and Chairs of the House Appropriations Committee and Senate Finance and Appropriations Committee on or before November 1st of each year, starting in Calendar Year 2022. To the extent possible, the annual performance report shall contain information by grant recipient and year on the following metrics: (1) Number of passing's; (2) Grant dollars expended by fund source (State and Local Recovery Fund, Capital Project Fund, general fund state grants and match); (3) Contract performance period, and on-time progress towards project delivery; (4) Maximum advertised project speeds available; and, (5) Achievement of key project milestones. The annual performance report shall include an evaluation of any projects under risk of incompletion or underperformance. The Department of Housing and Community Development shall develop a public facing dashboard to be updated quarterly that contains key performance information by grant recipient and year, and includes the key performance indicators outlined above. Information in this public facing tool shall contain data beginning with grants awarded in the Fiscal Year 2022 Virginia Telecommunications Initiative grant cycle.</t>
  </si>
  <si>
    <t>Technology-related grants for small business innovation, technical transfer and technical assistance</t>
  </si>
  <si>
    <t>Emergency Funds for Emergency Communications Equipment Enhanced Interoperability Department of Commerce</t>
  </si>
  <si>
    <t>Worker Advancement Imitative offering subsidized employment and skills training opportunities to include wrap-around supports.</t>
  </si>
  <si>
    <t>Unannounced suballocations for education</t>
  </si>
  <si>
    <t>Provides $10 million for Next Level Flights and up to $3 million may be awarded to the Ft. Wayne International Airport gate expansion project</t>
  </si>
  <si>
    <t>Provide $1 million for Invested Indiana statewide imitative for Internet of Things Lab</t>
  </si>
  <si>
    <t>Provides $50 million in each fiscal year for water infrastructure grants</t>
  </si>
  <si>
    <t>Provides $30 million in each fiscal year for local water infrastructure grants</t>
  </si>
  <si>
    <t>Conditional allocation of $11,680,000 from the Emergency Rental Assistance Program for the landlord mitigation program</t>
  </si>
  <si>
    <t xml:space="preserve">Sec. 215 (67)(a) $31,000,000 of the general fund—federal appropriation (CSFRF) is provided on a one-time basis solely for the authority to provide assistance payments to behavioral health providers serving Medicaid and state-funded clients. In prioritizing the allocation of  this funding, the authority must take the following into account:... (see page 225 of the bill for full language). </t>
  </si>
  <si>
    <t>California</t>
  </si>
  <si>
    <t>Expand Broadband Infrastructure</t>
  </si>
  <si>
    <t>SB 129</t>
  </si>
  <si>
    <t>https://leginfo.legislature.ca.gov/faces/billNavClient.xhtml?bill_id=202120220SB129</t>
  </si>
  <si>
    <t>SEC. 241. Item 7502-062-8506 is added to Section 2.00 of the Budget Act of 2021, to read:
7502-062-8506—For support, Department of Technology, payable from the Coronavirus Fiscal Recovery Fund of 2021 ........................3,750,000,000
Schedule:
(1)	6230-Department of Technology ........................	3,750,000,000	
Provisions:
1.	Funds appropriated in this item shall be utilized to oversee the development, construction, and acquisition of a statewide open-access middle-mile broadband network, and to provide for the maintenance and operation of the resulting infrastructure.</t>
  </si>
  <si>
    <t>Department of Technology</t>
  </si>
  <si>
    <t>Combination</t>
  </si>
  <si>
    <t xml:space="preserve">Department of Finance </t>
  </si>
  <si>
    <t>Expand Broadband Service to Unserved Communities</t>
  </si>
  <si>
    <t>SEC. 255. Item 8660-062-8506 is added to Section 2.00 of the Budget Act of 2021, to read:
8660-062-8506—For support of Public Utilities Commission, payable from the Coronavirus Fiscal Recovery Fund of 2021 ........................22,397,000
Schedule:
(1)	(1) 6685064-California Advanced Services Fund Program ........................	22,397,000	
Provisions:
1.	Of the amount appropriated in Schedule (1), $22,397,000 shall not be available for encumbrance or expenditure unless additional legislation specifying how the funds shall be allocated is enacted by October 10, 2021. These funds are intended to be used for activities to improve broadband infrastructure and affordability.</t>
  </si>
  <si>
    <t>California Public Utilities Commission</t>
  </si>
  <si>
    <t>Overall amount will be revised when transfer is completed to change administrative costs allocation.</t>
  </si>
  <si>
    <t>Education and Training Grants for Displaced Workers</t>
  </si>
  <si>
    <t xml:space="preserve">SB 170 </t>
  </si>
  <si>
    <t>https://leginfo.legislature.ca.gov/faces/billNavClient.xhtml?bill_id=202120220SB170</t>
  </si>
  <si>
    <t xml:space="preserve">SEC. 153. Item 6980-162-8506 of Section 2.00 of the Budget Act of 2021 is amended to read:
6980-162-8506—For local assistance, Student Aid Commission, payable from the Coronavirus Fiscal Recovery Fund of 2021 ........................472,500,000
Schedule:
(1) 5755-Financial Aid Grants Program ........................ 472,500,000 
Provisions:
1. The funds appropriated in this item shall be expended on the Golden State Education and Training Grant Program Act. </t>
  </si>
  <si>
    <t>Student Aid Commission</t>
  </si>
  <si>
    <t>Small Business COVID-19 Relief Grants</t>
  </si>
  <si>
    <t>AB 128</t>
  </si>
  <si>
    <t>https://leginfo.legislature.ca.gov/faces/billNavClient.xhtml?bill_id=202120220AB128</t>
  </si>
  <si>
    <t xml:space="preserve">SEC. 2. 0509-162-8506—For local assistance, Governor’s Office of Business and Economic Development, payable from the Coronavirus Fiscal Recovery Fund of 2021.......1,500,000,000 Schedule
(1) 0230-Office of the Small Business Advocate.......1,500,000,000 
Provisions:
1. The funding appropriated in this item is to fund additional rounds of grants for small businesses impacted by the COVID-19 pandemic. These
grants shall be administered through the California Small Business COVID-19 Relief Grant Program established by Chapter 7 of the Statutes
of 2021. </t>
  </si>
  <si>
    <t xml:space="preserve">Governor's Office of Business and Economic Development </t>
  </si>
  <si>
    <t>Amended from AB 128</t>
  </si>
  <si>
    <t>Revitalize California Tourism</t>
  </si>
  <si>
    <t>SEC. 13. Item 0509-062-8506 of Section 2.00 of the Budget Act of 2021 is amended to read:
0509-062-8506—For support of Governor’s Office of Business and Economic Development (GO-Biz), payable from the Coronavirus Fiscal Recovery Fund of 2021 .................95,000,000
Schedule:
(1)	0235019—Tourism ........................	95,000,000	
Provisions:
1.	The amount appropriated in this item shall be available for the California Travel and Tourism Commission to promote travel and tourism. The Governor’s Office of Business and Economic Development, in consultation with the California Travel and Tourism Commission, shall provide to the Chairperson of the Joint Legislative Budget Committee and the chairpersons of the fiscal committees of each house of the Legislature three reports, as follows:	
(a)	No later than March 1, 2022, a preliminary expenditure report, identifying how funds have been used to date.	
(b)	No later than July 1, 2022, a final expenditure report, identifying how the funds were used; listing all vendors and the amounts paid to each during the 2021–22 fiscal year; and providing preliminary effectiveness metrics.	
(c)	No later than July 1, 2023, a final impact report containing detailed effectiveness metrics including measurements of visitor spending, incremental travel increases, audience size and reach, market share, employment by industry, and travel-related spending.</t>
  </si>
  <si>
    <t>Local and Community Development</t>
  </si>
  <si>
    <t>Economic Support for Ports</t>
  </si>
  <si>
    <t>SEC. 83. Item 3560-162-8506 of Section 2.00 of the Budget Act of 2021 is amended to read:
3560-162-8506—For local assistance, State Lands Commission, payable from the Coronavirus Fiscal Recovery Fund of 2021 ........................250,000,000
Schedule:
(1)	2565-Land Management ........................	250,000,000	
Provisions:
1.	The State Lands Commission shall allocate the funding in this item to the state’s public ports based on their revenue losses resulting from the COVID-19 pandemic.</t>
  </si>
  <si>
    <t>State Lands Commission</t>
  </si>
  <si>
    <t>Reimbursement</t>
  </si>
  <si>
    <t>Emergency Financial Aid for Community College Students</t>
  </si>
  <si>
    <t>SEC. 225. Item 6870-162-8506 is added to Section 2.00 of the Budget Act of 2021, to read:
6870-162-8506—For local assistance, Board of Governors of the California Community Colleges, payable from Coronavirus Fiscal Recovery Fund of 2021 ............250,000,000
Schedule:
(1)	(1) 5670015-Apportionments ........................	250,000,000	
Provisions:
1.	(a)	The funds appropriated in Schedule (1) shall be apportioned to community college districts on a one-time basis to provide emergency financial assistance grants to low-income community college students.	
(b)	The Office of the Chancellor of the California Community Colleges shall allocate funds to community college districts based on the headcount number of students in the district who receive a fee waiver pursuant to Section 76300 of the Education Code, and those students who meet all of the requirements for an exemption from paying nonresident tuition pursuant to Section 68130.5 of the Education Code and meet the income criteria applicable to the California Dream Act application, using the most recent fiscal year for which this data is available for all community college districts.	
(c)	Grants may be available to community college students who self-certify that they meet all of the following conditions:	
(1)	The student is currently enrolled in at least six semester units, or the quarterly equivalent.	
(2)	The student is able to demonstrate an emergency financial aid need, including loss of employment, and that they either currently qualify as low-income by meeting the requirements to receive a fee waiver pursuant to Section 76300 of the Education Code, or they are projected to receive a fee waiver pursuant to Section 76300 of the Education Code for the upcoming semester or quarter.	
(3)	The student meets either of the following:	
(A)	Has earned a grade point average of at least 2.0 in one of their previous three semester terms, or in one of their previous four quarter terms.	
(B)	Is a disabled student who is receiving additional support or services through a community college’s disabled students programs and services.	
(d)	In providing an emergency financial assistance grant to a student applicant, to the extent that data is readily available to a community college district, the district may verify all of the following:	
(1)	That the student is enrolled in at least six semester units, or the quarterly equivalent.	
(2)	If the student is currently receiving a fee waiver pursuant to Section 76300 of the Education Code.	
(3)	If the student meets all of the requirements for an exemption from paying nonresident tuition pursuant to Section 68130.5 of the Education Code and meets the income criteria applicable to the California Dream Act application.	
(4)	If the student meets the required 2.0 grade point average or is receiving additional support or services through a community college’s disabled students programs and services.	
(e)	The Office of the Chancellor of the California Community Colleges may provide guidance to community college districts to implement this provision.</t>
  </si>
  <si>
    <t>Community Colleges Chancellor's Office</t>
  </si>
  <si>
    <t>Community Care</t>
  </si>
  <si>
    <t>Community Care Expansion</t>
  </si>
  <si>
    <t xml:space="preserve">SEC. 2. 5180-162-8506—For local assistance, State Department of Social Services, payable from the Coronavirus Fiscal Recovery Fund of 2021........450,000,000
Schedule:
(1) 4275028-Special Programs......450,000,000	
Provisions:
1. (a) Of the funds appropriated in Schedule (1), $450,000,000 shall be available for the Community Care Expansion Program. These funds shall be contingent upon statutory changes detailing the program objectives, implementation design and timelines, data collection, and the measurement of outcomes for the program.	
(b) Upon approval from the Department of Finance, funds appropriated in Schedule (1) for the purposes described in this provision may be transferred to Item 5180-001-0001 to implement and administer the Community Care Expansion Program. </t>
  </si>
  <si>
    <t>Mental Health Student Services Partnership Grant Program</t>
  </si>
  <si>
    <t>SEC. 161. Item 4560-162-8506 of Section 2.00 of the Budget Act of 2021 is amended to read:
4560-162-8506—For local assistance, Mental Health Services Oversight and Accountability Commission, payable from the Coronavirus Fiscal Recovery Fund of 2021 ..............100,000,000
Schedule:
(1)	4170-Mental Health Services Oversight and Accountability Commission ........................	100,000,000	
Provisions:
1.	The funds appropriated in this item are available to support grants for partnerships between counties and schools pursuant to the Mental Health Student Services Act (Chapter 3 (commencing with Section 5886) of Part 4 of Division 5 of the Welfare and Institutions Code). These grants shall be for economically disadvantaged communities, as determined in consultation with the Department of Finance, consistent with the requirements developed by the United States Treasury pursuant to the American Rescue Plan Act of 2021 (P.L. 117-2).</t>
  </si>
  <si>
    <t>Mental Health Services Oversight and Accountability Commission</t>
  </si>
  <si>
    <t>Revenue Loss</t>
  </si>
  <si>
    <t xml:space="preserve">SEC. 269. Section 11.96 is added to the Budget Act of 2021 (AssemblyBill 128 of 2021), to read:    (j)  The Director of Finance may transfer funds from the Coronavirus Fiscal Recovery Fund of 2021 to any other state fund to offset expenditures in the 2020–21 and 2021–22 fiscal years related to the state’s direct response to the COVID-19 public health emergency.  
(k)  The Director of Finance may transfer up to $9,196,313,000 from the
Coronavirus Fiscal Recovery Fund of 2021 to the General Fund based on
the estimated amount of revenue loss calculated pursuant to federal statute
and guidance from the United States Treasury. The notification requirement
in subdivision (l) does not apply to this transfer. However, the Director of
Finance must notify the Joint Legislative Budget Committee if the amount
transferred pursuant to this paragraph is less than $9,196,313,000 within 10
days after the transfer. </t>
  </si>
  <si>
    <t>Department of Finance</t>
  </si>
  <si>
    <t>Joint Legislative Budget Committee</t>
  </si>
  <si>
    <t>Accelerate Affordable Housing Production.</t>
  </si>
  <si>
    <t>SEC. 2. 2240-164-8506—For local assistance, Department of Housing and Community Development, payable from the Coronavirus Fiscal Recovery Fund of 2021. 1665-Financial Assistance Program.........$1,750,000,000	
Provisions:
1. The funds appropriated in this item shall be disbursed through the Multifamily Housing Program.	
2. Upon order of the Department of Finance, up to 5 percent of the funds appropriated in Schedule (1) may be transferred to a state operations item that is payable from the Coronavirus Fiscal Recovery Fund of 2021 for administration of affordable housing production.</t>
  </si>
  <si>
    <t>This is a multiyear appropriation with the remaining $1 billion funded in outyears and not reflected in the 2021 Budget Act.</t>
  </si>
  <si>
    <t>Project Homekey: Solutions for the Homeless Crisis</t>
  </si>
  <si>
    <t>SEC. 2. 2240-169-8506—For local assistance, Department of Housing and Community Development, payable from the Coronavirus Fiscal Recovery Fund of 2021.....1,200,000,000 
Schedule:
(1) 1665-Financial Assistance Program.....1,200,000,000
Provisions:
1. The funds appropriated in Schedule (1) shall be disbursed through the Multifamily Housing Program to be used for the acquisition, conversion, rehabilitation, and operating subsidies of hotels, motels, and other properties to provide housing for individuals and families who are experiencing homelessness or who are at risk of homelessness.	
2. Upon order of the Department of Finance, up to 5 percent of the funds appropriated in Schedule (1) may be transferred to a state operations item that is payable from the Coronavirus Fiscal Recovery Fund of 2021 for the costs to administer this program.</t>
  </si>
  <si>
    <t>Accelerate Housing Production to Promote Equitable Communities.</t>
  </si>
  <si>
    <t>SEC. 2. 2240-168-8506—For local assistance, Department of Housing and Community Development, payable from the Coronavirus Fiscal Recovery Fund of 2021....500,000,000
Schedule: (1) 1670-Housing Policy Development Program.............500,000,000	
Provisions:
1. Upon order of the Department of Finance, up to 5 percent of the funds appropriated in Schedule (1) may be transferred to a state operations item that is payable from the Coronavirus Fiscal Recovery Fund of 2021 for administration of the planning and implementation grants.</t>
  </si>
  <si>
    <t>Affordable Housing Preservation.</t>
  </si>
  <si>
    <t>Homebuyer Assistance</t>
  </si>
  <si>
    <t>Affordable Housing Through Accessory Dwelling Units</t>
  </si>
  <si>
    <t>SEC. 2. 240-163-8506—For transfer by the Controller, upon order of the Department of Finance, from the Coronavirus Fiscal Recovery Fund of 2021 to the Self-Help Housing Fund...81,000,000
Provisions:
1. Notwithstanding any other law, funding appropriated in this item shall be transferred to the California Housing Finance Agency, to be used to finance accessory dwelling units or junior accessory dwelling units by low- and moderate-income households.</t>
  </si>
  <si>
    <t>California Housing Finance Agency</t>
  </si>
  <si>
    <t>Unlocking State Land for Affordable Housing</t>
  </si>
  <si>
    <t>SEC. 2. 2240-166-8506—For local assistance, Department of Housing and Community Development, from the Coronavirus Fiscal Recovery Fund of 2021......45,000,000 
 Schedule:(1)1665-Financial Assistance Program ....45,000,000	
Provisions:
1. Upon order of the Department of Finance, up to 5 percent of the funds appropriated in Schedule (1) may be transferred to a state operations item that is payable from the Coronavirus Fiscal Recovery Fund of 2021 for the costs to administer excess site development.</t>
  </si>
  <si>
    <t>Legal Aid for Renters</t>
  </si>
  <si>
    <t>AB 128/SB 129</t>
  </si>
  <si>
    <t>https://leginfo.legislature.ca.gov/faces/billNavClient.xhtml?bill_id=202120220AB128
https://leginfo.legislature.ca.gov/faces/billNavClient.xhtml?bill_id=202120220SB129</t>
  </si>
  <si>
    <t>SEC. 2. 0250-162-8506—For local assistance, Judicial Branch, payable from the Coronavirus Fiscal Recovery Fund of 2021 .................40,000,000
Schedule:
(2) 0150083-Equal Access Fund ........................ 40,000,000 
Provisions:
1. The funding in Schedule (2) shall be distributed by the Judicial Council through the Legal Service Trust Fund Commission to qualified legal service projects and support centers as defined in Sections 6213 to 6215, inclusive, of the Business and Professions Code, to be used for legal services in civil matters for indigent persons. The Judicial Council shall approve awards made by the commission if the council determines that the awards comply with statutory and other relevant guidelines. Up to ten percent of the funds in Schedule (2) shall be for joint projects of courts and legal services programs to make legal assistance available to pro per litigants, and at least 90 percent of the funds in Schedule (2) shall be distributed consistent with Sections 6216 to 6223, inclusive, of the Business and Professions Code. Any funding not allocated for joint projects shall be redistributed consistent with Sections 6216 to 6223, inclusive, of the Business and Professions Code. The Judicial Council may establish additional reporting or quality control requirements consistent with Sections 6213 to 6223, inclusive, of the Business and Professions Code. 
2. The funding in Schedule (2) shall be distributed by the Judicial Council through the Legal Service Trust Fund Commission of the State Bar pursuant to Provision 1 to qualified legal services projects and support centers to provide eviction defense, other tenant defense assistance in landlord-tenant rental disputes, or services to prevent foreclosure for homeowners, including pre-eviction and eviction legal services, counseling, advice and consultation, mediation, training, renter education, and representation, and legal services to improve habitability, increasing affordable housing, ensuring receipt of eligible income or benefits to improve housing stability, legal help for persons displaced because of domestic violence, and homelessness prevention. Of this amount, no more than 2.5 percent shall be available, upon order of the Department of Finance, for administrative costs of the Judicial Council and the State Bar. The remaining funds shall be allocated as follows: 
(a) 75 percent shall be distributed to qualified legal services projects and support centers that currently provide eviction defense or other tenant defense assistance in landlord-tenant rental disputes, as set forth in this provision. To expedite the distribution of this percentage of the $40,000,000 in Schedule (2), eligible programs shall be limited to those found eligible for 2021 Interest on Lawyer Trust Accounts (IOLTA) funding. Each eligible program shall receive a percentage equal to that legal services project’s 2021 IOLTA allocation divided by the total 2021 IOLTA allocation for all legal services projects eligible for this funding, except that to ensure meaningful funding is provided, a minimum amount of $50,000 shall be allocated to each eligible program unless the program requests a lesser amount, in which case the additional funds shall be distributed proportionally to the other qualified legal services projects. These funds shall be distributed as soon as practicable after the effective date of this act and shall not supplant existing resources. 
(b) 25 percent shall be allocated through a competitive grant process developed by the Legal Services Trust Fund Commission of the State Bar to award grants to qualified legal service projects and support centers to provide eviction defense, other tenant defense assistance in landlord-tenant rental disputes, or services to prevent foreclosures for homeowners, as set forth in this provision, to meet the needs of tenants not addressed by the formula provided in subdivision (a). The grant process shall ensure that any qualified legal service project or support center that received funding pursuant to subdivision (a) may only receive funding pursuant to this subdivision if that qualified legal service project or support center demonstrates that funds received under this subdivision will be not be used to supplant existing resources, and will be used to provide services to tenants not otherwise served by that qualified legal service project or support center. The commission shall make the grant award determinations. In awarding these grants, preference shall be given to qualified legal aid agencies that serve rural or underserved communities. Any funding not allocated pursuant to this competitive grant process shall be distributed pursuant to subdivision (a), except that there shall be no minimum funding amount for these funds. 
3. Funds appropriated in Schedule (2) are available for encumbrance or expenditure until December 31, 2024.
SEC. 10. Item 0250-162-8506 of Section 2.00 of the Budget Act of 2021 is amended to read: 0250-162-8506—For local assistance, Judicial Branch, payable from the Coronavirus Fiscal Recovery Fund of 2021........ 40,000,000 
Schedule: (2) 0150083-Equal Access Fund................ 40,000,000 
Provisions: The funding in Schedule (2) shall be distributed by the Judicial Council through the Legal Service Trust 1. Fund Commission to qualified legal service projects and support centers as defined in Sections 6213 to 96 Ch. 69 — 20 — 6215, inclusive, of the Business and Professions Code, to be used for legal services in civil matters for indigent persons. The Judicial Council shall approve awards made by the commission if the council determines that the awards comply with statutory and other relevant guidelines. Up to ten percent of the funds in Schedule (2) shall be for joint projects of courts and legal services programs to make legal assistance available to pro per litigants, and at least 90 percent of the funds in Schedule (2) shall be distributed consistent with Sections 6216 to 6223, inclusive, of the Business and Professions Code. Any funding not allocated for joint projects shall be redistributed consistent with Sections 6216 to 6223, inclusive, of the Business and Professions Code. The Judicial Council may establish additional reporting or quality control requirements consistent with Sections 6213 to 6223, inclusive, of the Business and Professions Code. The funding in Schedule (2) shall be distributed by the Judicial Council through the Legal Service Trust 2. Fund Commission of the State Bar pursuant to Provision 1 to qualified legal services projects and support centers to provide eviction defense, other tenant defense assistance in landlord-tenant rental disputes, or services to prevent foreclosure for homeowners, including pre-eviction and eviction legal services, counseling, advice and consultation, mediation, training, renter education, and representation, and legal services to improve habitability, increasing affordable housing, ensuring receipt of eligible income or benefits to improve housing stability, legal help for persons displaced because of domestic violence, and homelessness prevention. Of this amount, no more than 2.5 percent shall be available, upon order of the Department of Finance, for administrative costs of the Judicial Council and the State Bar. The remaining funds shall be allocated as follows: 75 percent shall be distributed to qualified legal services projects and support centers that currently (a) provide eviction defense or other tenant defense assistance in landlord-tenant rental disputes, as set forth in this provision. To expedite the distribution of this percentage of the $40,000,000 in Schedule (2), eligible programs shall be limited to those found eligible for 2021 Interest on Lawyer Trust Accounts (IOLTA) funding. Each eligible program shall receive a percentage equal 96 — 21 — Ch. 69 to that legal services project’s 2021 IOLTA allocation divided by the total 2021 IOLTA allocation for all legal services projects eligible for this funding, except that to ensure meaningful funding is provided, a minimum amount of $50,000 shall be allocated to each eligible program unless the program requests a lesser amount, in which case the additional funds shall be distributed proportionally to the other qualified legal services projects. These funds shall be distributed as soon as practicable after the effective date of this act and shall not supplant existing resources. 25 percent shall be allocated through a competitive grant process developed by the Legal Services (b) Trust Fund Commission of the State Bar to award grants to qualified legal service projects and support centers to provide eviction defense, other tenant defense assistance in landlord-tenant rental disputes, or services to prevent foreclosures for homeowners, as set forth in this provision, to meet the needs of tenants not addressed by the formula provided in subdivision (a). The grant process shall ensure that any qualified legal service project or support center that received funding pursuant to subdivision (a) may only receive funding pursuant to this subdivision if that qualified legal service project or support center demonstrates that funds received under this subdivision will be not be used to supplant existing resources, and will be used to provide services to tenants not otherwise served by that qualified legal service project or support center. The commission shall make the grant award determinations. In awarding these grants, preference shall be given to qualified legal aid agencies that serve rural or underserved communities. Any funding not allocated pursuant to this competitive grant process shall be distributed pursuant to subdivision (a), except that there shall be no minimum funding amount for these funds. Funds appropriated in Schedule (2) are available for encumbrance or expenditure until December 31, 2024. 3. The State Bar shall annually provide to the Judicial Council a report that includes funding allocations, 4. annual expenditures, and program outcomes by service area, and service provider for all Equal Access Fund and federal funding. Data shall be reported using the 96 Ch. 69 — 22 — established reporting framework in the Equal Access Program including applicable outcome measures reported in Legal Services standardized reporting, state level performance measures, and main benefits scores. The Judicial Council shall provide the report to the Department of Finance by January 1 of each year for the prior fiscal year.</t>
  </si>
  <si>
    <t>Direct and Competitive Grant</t>
  </si>
  <si>
    <t>Relief for Unpaid Energy Utility Bills and Arrearages - California Arrearage Payment Program</t>
  </si>
  <si>
    <t>SB 129/AB 128</t>
  </si>
  <si>
    <t>https://leginfo.legislature.ca.gov/faces/billNavClient.xhtml?bill_id=202120220SB129 https://leginfo.legislature.ca.gov/faces/billNavClient.xhtml?bill_id=202120220SB129</t>
  </si>
  <si>
    <t>SEC. 2. 4700-062-8506—For support of Department of Community Services and Development, payable from the Coronavirus Fiscal Recovery Fund of 2021 ........................
6,500,000
Schedule:
(1) 4181-Energy Programs ........................ 6,500,000 
Provisions:
1. Notwithstanding any other law, the Department of Community Services and Development may transfer funds from this item to Item 4700-162-8506, upon approval by the Department of Finance.
SEC. 164. Item 4700-162-8506 of Section 2.00 of the Budget Act of 2021 is amended to read: 4700-162-8506—For local assistance, Department of Community Services and Development, payable from the Coronavirus Fiscal Recovery Fund of 2021........993,500,000
Schedule:
(1)	4181-Energy Programs ........................	993,500,000	
Provisions:
1.	The Department of Community Services and Development shall administer the California Arrearage Payment Program (CAPP), which shall be established pursuant to statutory changes, and expend moneys appropriated in this item to reduce delinquent electricity and natural gas utility bill balances for customers experiencing financial hardships related to the economic impacts of the COVID-19 pandemic. Upon order of the Director of Finance, funds appropriated in Schedule (2) for the purposes described in this provision may be transferred to Item 5180-001-0001 to implement and administer the C.R.I.S.E.S. Grant Pilot Program.	
1.5.	Upon enactment of the Budget Act of 2021, the department may commence the energy utility participation survey, which may inform the pending statutory changes.	
5.	Notwithstanding any other law, the Department of Community Services and Development may transfer up to 3 percent of the funding appropriated in this item to Item 4700-062-8506 upon approval by the Department of Finance.</t>
  </si>
  <si>
    <t>Department of Community Services and Development</t>
  </si>
  <si>
    <t>Relief for Unpaid Water Utility Bills and Arrearages</t>
  </si>
  <si>
    <t>https://leginfo.legislature.ca.gov/faces/billNavClient.xhtml?bill_id=202120220SB129   https://leginfo.legislature.ca.gov/faces/billNavClient.xhtml?bill_id=202120220SB129</t>
  </si>
  <si>
    <t>SEC. 125. Item 3940-062-8506 is added to Section 2.00 of the Budget Act of 2021, to read:
3940-062-8506—For support of State Water Resources Control Board, payable from the Coronavirus Fiscal Recovery Fund of 2021 ........................15,000,000
Schedule:
(1) 3560-Water Quality ........................ 15,000,000 
Provisions:
1. The amounts appropriated to the State Water Resources Control Board from the Coronavirus Fiscal Recovery Fund of 2021 are available for transfer, upon the order of the Department of Finance, between state operations and local assistance. 
2. No funds may be expended pursuant to this item unless subsequent legislation is enacted further specifying conditions for the expenditure of those funds.
SEC. 128. Item 3940-162-8506 is added to Section 2.00 of the Budget Act of 2021, to read:
3940-162-8506—For local assistance, State Water Resources Control Board, payable from the Coronavirus Fiscal Recovery Fund of 2021 ........................985,000,000
Schedule:
(1)	3560-Water Quality ........................	985,000,000	
Provisions:
1.	The amounts appropriated in this item are available to forgive residential and commercial customer arrearages and water enterprise revenue shortfalls where those arrearages and revenue shortfalls occurred during the period commencing March 4, 2020, through June 15, 2021, as a result of the COVID-19 pandemic.	
2.	The amounts appropriated in this item are available for transfer, up to 3 percent of the item, upon the order of the Department of Finance, between state operations and local assistance.	
3.	No funds may be expended pursuant to this item unless subsequent legislation is enacted further specifying conditions for the expenditure of those funds.</t>
  </si>
  <si>
    <t>State Water Resources Control Board</t>
  </si>
  <si>
    <t>Child Savings Account Program</t>
  </si>
  <si>
    <t>SEC. 49. Item 0954-162-8506 of Section 2.00 of the Budget Act of 2021 is amended to read:
0954-162-8506—For local assistance, Scholarshare Investment Board, payable from the Coronavirus Fiscal Recovery Fund of 2021 ........................
1,777,894,000
Schedule:
(1)	0795-Statewide Child Savings Account Program ........................	1,777,894,000	
Provisions:
1.	The funds appropriated in this item shall be expended on the California Kids Investment and Development Savings Program enhanced deposits pursuant to Section 69996.9 of the Education Code.</t>
  </si>
  <si>
    <t>Scholarshare Investment Board</t>
  </si>
  <si>
    <t>Also see SB 129, Sec. 31. Item 0559-162-8506.</t>
  </si>
  <si>
    <t xml:space="preserve">Community Economic Resilience Fund </t>
  </si>
  <si>
    <t>SB 162</t>
  </si>
  <si>
    <t>https://leginfo.legislature.ca.gov/faces/billNavClient.xhtml?bill_id=202120220SB162</t>
  </si>
  <si>
    <t>SEC. 1. Chapter 5.1 (commencing with Section 14531) is added to Division 7 of the Unemployment Insurance Code, to read: CHAPTER 5.1. Community Economic Resilience Fund Program
14531.
 (a) (1) There is hereby established within the Workforce Services Branch of the Employment Development Department, the Community Economic Resilience Fund Program, to build an equitable and sustainable economic recovery from the impacts of COVID-19 on California’s industries, workers, and communities, and to provide for the durability of that recovery by fostering long-term economic resilience in the overall transition to a carbon-neutral economy.
(2) The branch shall administer the Community Economic Resilience Fund Program. The program shall be governed by the provisions of this chapter.
(b) (1) The program shall be administered by the Labor and Workforce Development Agency, the Office of Planning and Research, and the Governor’s Office of Business and Economic Development. These three agencies shall be referred to as the Inter-Agency Leadership Team and shall jointly be responsible for planning, oversight, and decision-making, including, but not limited to all of the following:
(A) Identifying the geographic boundaries of regions in a way that prioritizes economic recovery and transition strategies and is consistent with other state definition of regional economic and labor markets.
(B) Creating program guidelines and evaluation metrics that, at a minimum, support federal reporting.
(C) Designing a competitive grant structure for CERF investments.
(D) Developing technical assistance and evaluation infrastructure.
(E) Tracking and reporting progress and deliverables.
(2) Program implementation shall be undertaken by the Workforce Services Branch of the Employment Development Department under the direction of the Inter-Agency Leadership Team. It is the intent of the Legislature that CERF be designed to build a more robust, sustainable, and equitable recovery across all sectors of California’s economy.
(3) The Inter-Agency Leadership Team, as established in paragraph (1), shall develop policies for grant funds distributed in this chapter to fund regional programs and economic development strategies that directly complement state and federal infrastructure investments in multiple sectors, including housing, transportation, advanced energy, broadband, and natural resources, and connect, in each of those sectors, to any existing or emerging high road training partnerships. Policies and guidelines developed under this provision shall be made publicly available on the Labor and Workforce Development Agency’s internet website.
(4) (A) The Inter-Agency Leadership Team shall consist of the senior cabinet-level appointees, or their designees, representing the Labor and Workforce Development Agency, the Office of Planning and Research, and the Governor’s Office of Business and Economic Development, with policy guidance from subject matter experts within those state entities.
(B) The Inter-Agency Leadership Team shall be supported administratively by the Office of Planning and Research. Administrative support shall include support for convenings, meetings, agendas, gathering, analyzing and communicating stakeholder input, and summarizing guidelines for solicitations and providing this policy guidance to the Workforce Services Branch. The Labor and Workforce Development Agency, the Office of Planning and Research, and the Governor’s Office of Business and Economic Development shall sign memoranda of understanding or inter-agency agreements for purposes of confirming each of their roles and responsibilities in the Interagency Leadership Team.
(c) (1) The program shall provide financial support to establish and support high road transition collaboratives in designing region- and industry-specific economic recovery and transition strategies. The program shall include a focus on those regions and communities most affected by the economic impact of COVID-19, as authorized in federal guidance, and whose economic distress has been exacerbated by COVID-19 and compounded by macroeconomic impacts, such as the global transition to carbon neutrality or the western region of the United States’ acute vulnerability to climate change impacts.
(2) The program, through these collaboratives, shall support transparent and inclusive processes for shared problem solving to advance long-term prosperity and equity.
(3) The collaboratives shall work directly with the community capacity-building programs initially established by Chapter 377 of the Statutes of 2018, pursuant to Part 3.6 (commencing with Section 71130) of Division 34 of the Public Resources Code, to support active and equitable community engagement.
(4) The collaboratives shall include balanced representation from labor, business, community, government, and other stakeholders, including, but not limited to, economic development, philanthropy, education, and workforce partners to be designated in the program guidelines.
(d) Planning grants shall be awarded on a competitive basis to establish and support at least one High Road Transition Collaborative per region in areas that have had disproportionate impacts due to COVID-19. The Inter-Agency Leadership Team shall establish evaluation criteria consistent with the state planning priorities established pursuant to Section 65041.1 of the Government Code and, if necessary, with any applicable guidelines for evaluation set out in the federal American Rescue Plan Act of 2021 (Public Law 117-2) and Department of the United States Treasury guidance and regulations. The Inter-Agency Leadership Team shall establish additional criteria and detailed metrics in the program guidelines, consistent with the goals of the program outlined in subdivisions (b) and (c), including the following core activities:
(1) Identify a skilled and impartial convener to build an inclusive planning table, as described in paragraph (4) of subdivision (h), and facilitate and collaborate with each designated partner entity to develop the transition plans, to solicit, consider, and respond to comments from collaborative members, and to provide equitable public participation and input.
(2) Develop one or more regional and subregional economic recovery and transition plans addressing essential elements of a high road strategy, including economic diversification, industry planning, workforce development, and the identification and integration of current or supplemental safety net programs. This plan shall include industry cluster and labor market analysis, with actionable research and consultation from the University of California or other expert institutions, and focus on economic recovery, growth, and resilience across multiple sectors. The plans shall prioritize the creation of high-quality jobs and equitable access to them, and emphasize where possible the development of sustainable and resilient industries, such as renewable energy, energy efficiency, carbon removal, and zero-emission vehicles, advanced manufacturing, agriculture and forestry, and climate restoration and resilience.
(3) Disseminate these transition plans to all interested parties. The plan or plans provided by each high road transition collaborative shall be made publicly available on the Labor and Workforce Development Agency’s internet website.
(e) (1) Implementation grants shall be awarded on a rolling and competitive basis. This grant program shall be structured to provide a small initial tranche of funding for economic diversification pilots with demonstrable high road elements in those regions already engaged in economic recovery and transition planning. The majority of funds shall be used to provide, through June 30, 2024, economic development grants on a rolling basis, informed by the work of high road transition collaboratives.
(2) The grant recipients shall demonstrate a plan to fully spend or obligate by December 31, 2024, all funds received pursuant to this subdivision, and shall pay all obligations by December 31, 2026.
(3) The implementation grants shall also meet all of the following requirements:
(A) Support work prioritized through the high road transition collaborative planning process with the high road intent of this program.
(B) Demonstrate support of the regional intermediary and alignment with the high road transition collaborative plan.
(C) Support labor standards where applicable, such as prevailing wage, project labor agreements, or community workforce agreements.
(D) Address geographic equity, accounting for differences in urban, suburban, rural, and tribal communities, and emphasize investment in underserved jurisdictions.
(E) Organize strategies by industry or geography, or both, within and across regions, with the potential to focus on regionwide strategies or on one or more specific priority projects within a region.
(F) Include a range of activities related to economic diversification, including, but not limited to, creating innovation hubs for key growth industries, expanding incubator or accelerator programs that provide technical assistance for small business owners to connect to larger industry clusters, and other projects and activities that advance a high road economy.
(G) Coordinate with, advance, and complement, without supplanting, state and federal infrastructure investments.
(H) Align with regional workforce needs by linking directly to high road training partnerships or high road construction careers training programs wherever such partnerships exist or emerge in the region.
(f) The Labor and Workforce Development Agency, working with the Office of Planning and Research, and the Governor’s Office of Business and Economic Development, shall manage the design and operation of all program solicitation and award processes, including the administration of and accountability for both the planning and implementation grants. The Workforce Services Branch shall manage funds and contracts under direction of the Inter-Agency Leadership Team. This includes, but is not limited to, all of the following:
(1) Solicitation, management and execution of all grants and contracts, based on guidelines developed by the Inter-Agency Leadership Team.
(2) Oversight and monitoring for fiscal integrity.
(3) If necessary and as applicable, federal reporting and compliance consistent with the federal American Rescue Plan Act of 2021 (Public Law 117-2) and Department of the United States Treasury guidance and regulations.
(4) Quarterly reporting to the Inter-Agency Leadership Team.
(5) Beginning December 31, 2022, annual reporting to the Joint Legislative Budget Committee and the applicable Senate and Assembly budget subcommittees. The report shall include a detailed summary of grants awarded, fiscal and federal compliance, and progress on individual program objectives and related high road metrics, including equity, inclusivity, job quality, and sustainability, as designated in program guidelines and assessed by inter-agency program staff.
(6) Commencing June 31, 2023, supplemental annual reporting to the Legislature, in accordance with Section 9795 of the Government Code, that includes a concise written discussion, based on the experience and expertise of the Inter-Agency Leadership Team and program staff, describing key findings on regional trends in sustainable economic recovery, and common challenges in the development and implementation of high road transition strategies.
(7) Procurement of a comprehensive third-party evaluation to be completed, with guidance and oversight from the Inter-Agency Leadership Team, no less than six months after all available outcome data is available.
(g) All CERF grantees shall fulfill the outcome and reporting requirements required by this chapter as established by the Inter-Agency Leadership Team and, if applicable, as required by the federal American Rescue Plan Act of 2021, United States Department of the U.S. Treasury guidance and regulations, and fiscal oversight by the Employment Development Department. In addition to and in alignment with paragraphs (5) and (6) of subdivision (f), these reporting requirements shall include:
(1) A detailed analysis of grantee challenges and achievements, whether relating to convening an inclusive regional planning process, developing a comprehensive high road recovery plan, or implementing a strategy to create high road jobs. This shall include measurable progress toward target outcomes, including job creation, increase in number of jobs per region, average increases in hourly wages of entered employed individuals placed in jobs, job retention, number of individuals impacted through services, such as training, supportive services, or job placement, as enumerated in CERF guidelines and individual contracts in accord with each of the above jurisdictions.
(2) A more general discussion of the challenges and opportunities of designing and implementing a high road transition vision in a particular place or industry. At a minimum, grantees shall report the number and types of stakeholders directly involved in CERF planning or investing, the nature and extent of their participation, and related efforts to build capacity among community, labor, local government, or other key stakeholder groups.
(h) For the purposes of this chapter, the following definitions apply:
(1) “CERF” shall mean the Community Economic Resilience Fund Program.
(2) “High road” has the same meaning as used in subdivision (r) of Section 14005.
(3) “High road construction careers” has the same meaning as used in subdivision (t) of Section 14005.
(4) “High road transition collaboratives” or “collaboratives” are broad-based regional groups convened by a skilled and impartial intermediary to plan for economic recovery and a sustainable and equitable economic future. These collaboratives shall prioritize equity, sustainability, and job quality, and advance a shared prosperity where workers and communities across California’s diverse regions share equally in the benefits of a carbon-neutral future. Minimum membership and representation shall be as described in subdivision (c).
(5) “High road training partnerships” has the same meaning as used in subdivision (s) in Section 14005.
(i) All criteria, guidelines, and policies developed for the administration of the program shall be exempt from the rulemaking provisions of the Administrative Procedures Act (Chapter 3.5 (commencing with Section 11340) of Part 1 of Division 3 of Title 2 of the Government Code).
(j) This chapter shall become operative when an appropriation is made by the Legislature for the purposes of carrying out the provisions of this chapter. The branch shall post notice of the appropriation on the home page of its internet website and send notice of the appropriation to the Legislative Counsel.
SEC. 2.
 (a) The sum of six hundred million dollars ($600,000,000) is hereby appropriated from the Coronavirus Fiscal Recovery Fund of 2021 to the Workforce Services Branch of the Employment Development Department to administer the Community Economic Resilience Fund Program as described in Chapter 5.1 (commencing with Section 14531) of Division 7 of the Unemployment Insurance Code, as added by this act.
(b) Notwithstanding any other law, up to 3 percent of funds appropriated pursuant to subdivision (a) may be transferred to the Governor’s Office of Business and Economic Development, Labor and Workforce Development Agency, Office of Planning and Research, Employment Development Department, California Workforce Development Board, and Department of Finance, upon order of the Department of Finance, to support the Community Economic Resilience Fund Program.
SEC. 3. This act is a bill providing for appropriations related to the Budget Bill within the meaning of subdivision (e) of Section 12 of Article IV of the California Constitution, has been identified as related to the budget in the Budget Bill, and shall take effect immediately.</t>
  </si>
  <si>
    <t>Labor and Workforce Development Agency</t>
  </si>
  <si>
    <t>Expand Job Opportunities for Youth and Young Adults</t>
  </si>
  <si>
    <t xml:space="preserve">SEC. 35. Item 0650-163-8506 is added to Section 2.00 of the Budget Act of 2021, to read:
0650-163-8506—For Local Assistance, Office of Planning and Research..........185,000,000
Provisions:
1.	Of the total funding in this item, $150,000,000 shall be provided to the 13 largest cities in California. Funding shall be proportional to each cities’ population as a percent of the total population of the 13 largest cities, as estimated by the Department of Finance.	
2.	Of the total funding in this item, $35,000,000 shall be distributed, via a competitive grant process, to cities with a total population below 300,000, and counties without regard to a counties’ total population size.	</t>
  </si>
  <si>
    <t>Office of Planning and Research</t>
  </si>
  <si>
    <t xml:space="preserve">The $725 million figure reflects Disaster Response Costs as of the 2021 Budget Act, from which, $30 million was expended on foodbank assistance and $208 million expended on vaccine administration and distribution. </t>
  </si>
  <si>
    <t xml:space="preserve">COVID-19 Direct Response Costs </t>
  </si>
  <si>
    <t>N/A</t>
  </si>
  <si>
    <t>Reflected in non Budget Act items pending SFRF transfer</t>
  </si>
  <si>
    <t>Californians for All College Service Program</t>
  </si>
  <si>
    <t xml:space="preserve">SEC 32. Item 0650-062-8506 is added to Section 2.00 of the Budget Act of 2021, to read:
0650-062-8506—For state operations, Office of Planning and Research ...........28,590,000
Schedule:
(1) 0365-California Volunteers ........................ 28,590,000 
Provisions:
1. The funds appropriated in this item shall be used for the Californians For All College Service Program.
SEC. 34. Item 0650-162-8506 is added to Section 2.00 of the Budget Act of 2021, to read:
0650-162-8506—For local assistance, Office of Planning and Research ..............98,929,000
Schedule:
(1)	0365-California Volunteers ........................	98,929,000	
Provisions:
1.	The funds appropriated in this item shall be used for the Californians For All College Service Program. </t>
  </si>
  <si>
    <t xml:space="preserve">This is a multiyear appropriation with the remaining $220 million funded in outyears and not reflected in the 2021 Budget Act. </t>
  </si>
  <si>
    <t>Expand Access to Behavioral Health Services</t>
  </si>
  <si>
    <t xml:space="preserve">SEC. 145 Item 4260-062-8506 of Section 2.00 of the Budget Act of 2021 is amended to read:
4260-062-8506—For support of State Department of Health Care Services, payable from the Coronavirus Fiscal Recovery Fund of 2021 ..................10,000,000
Schedule:
(1) 3960-Health Care Services ........................ 10,000,000  
SEC. 151. Item 4260-162-8506 of Section 2.00 of the Budget Act of 2021 is amended to read:
4260-162-8506—For local assistance, State Department of Health Care Services, payable from the Coronavirus Fiscal Recovery Fund of 2021 .......................300,000,000
Schedule:
(2)	3960022-Benefits (Medical Care and Services)	300,000,000	</t>
  </si>
  <si>
    <t>Department of Health Care Services</t>
  </si>
  <si>
    <t>This is a multiyear appropriation with the remaining $3 million funded in outyears and not reflected in the 2021 Budget Act.</t>
  </si>
  <si>
    <t>Federal Tracking, Accountability, and Cost Recovery</t>
  </si>
  <si>
    <t xml:space="preserve">SEC. 2. 8860-062-8506—For support of Department of Finance, payable from the Coronavirus Fiscal Recovery Fund of 2021.......3,374,000
Schedule:
(1) 6770-State Budget....1,830,000 
(2) 6780-State Audits and Evaluations.......989,000 
(3) 6785-Statewide Accounting Policies, Consulting and Training......555,000 </t>
  </si>
  <si>
    <t>This is an unscheduled item of appropriation.</t>
  </si>
  <si>
    <t>Reserve for Accountability and Oversight</t>
  </si>
  <si>
    <t>Hawaii</t>
  </si>
  <si>
    <t>Repayment of Title XII advances to pay unemployment insurance benefits.</t>
  </si>
  <si>
    <t>Office of Governor</t>
  </si>
  <si>
    <t xml:space="preserve">Not yet specified </t>
  </si>
  <si>
    <t>Hawaii Tourism Recovery Plan to provide resources to aid in tourism industry recovery</t>
  </si>
  <si>
    <t>HB 200</t>
  </si>
  <si>
    <t>Funding for payroll and fringe benefits for employees of the Hawaii Convention Center</t>
  </si>
  <si>
    <t>Funding to support Federal Recovery Plan Performance &amp; Reporting</t>
  </si>
  <si>
    <t>Funds to provide mediation services when the eviction moratorium is lifted in the county of Maui</t>
  </si>
  <si>
    <t>Funds to provide mediation services when the eviction moratorium is lifted in the city and county of Honolulu</t>
  </si>
  <si>
    <t>Strategic Marketing and Support, $100,000 for Year 2021-2022 and $100,000 for Year 2022-2023</t>
  </si>
  <si>
    <t>A. Economic Development, Item No. 1</t>
  </si>
  <si>
    <t>Department of Business, Economic Development, and Tourism</t>
  </si>
  <si>
    <t>Creative Industries Division $50,000 in both fiscal years 2021-2022 and fiscal year 2022-2023</t>
  </si>
  <si>
    <t>A. Economic Development, Item No. 2</t>
  </si>
  <si>
    <t>Tourism, $11,000,000 for fiscal year 2021-2022 and $11,000,000 for fiscal year 2022-223</t>
  </si>
  <si>
    <t>A. Economic Development, Item No. 5</t>
  </si>
  <si>
    <t>Agricultural Development and Marketing in fiscal year 2021-2022</t>
  </si>
  <si>
    <t>A. Economic Development, Item No. 12</t>
  </si>
  <si>
    <t>Fisheries Management Operating $1,000,000 in fiscal year 2021-2022</t>
  </si>
  <si>
    <t>A. Economic Development, Item No. 16</t>
  </si>
  <si>
    <t>Hawaii Community Development Authority in fiscal year 2021-2022</t>
  </si>
  <si>
    <t>A. Economic Development, Item No. 23</t>
  </si>
  <si>
    <t>https://federalawards.hawaii.gov/wp-content/uploads/2021/06/EM-21-03-Management-of-Appropriated-and-Non-Appropriated-Coronavirus-State-Fiscal-Recovery-Funds-Revised-6.18.21.pdf</t>
  </si>
  <si>
    <t>https://www.capitol.hawaii.gov/session2021/bills/GM1190_.PDF</t>
  </si>
  <si>
    <t>New Hampshire</t>
  </si>
  <si>
    <t>Installation of new air handlers and ductwork in the New Hampshire State Prison for Men, Concord</t>
  </si>
  <si>
    <t>FIS 21-137</t>
  </si>
  <si>
    <t>http://www.gencourt.state.nh.us/lba/Budget/FiscalItems/2021-06-08_Agenda_Items/FIS_21-137.pdf</t>
  </si>
  <si>
    <t>FIS 21-137 Pursuant to RSA 14:30-a VI, the New Hampshire Department of Corrections respectfully requests authorization to accept and expend $2,146,950 of American Rescue Plan (ARP) State and Local Fiscal Recovery Funds (FRF) in a new accounting unit, for the purpose of installing new air handlers and ductwork at the New Hampshire State Prison for Men (NHSP-M), Concord, effective upon Fiscal Committee and Governor and Executive Council approval for the period July 1, 2021 through June 30, 2023</t>
  </si>
  <si>
    <t>Fiscal Committee</t>
  </si>
  <si>
    <t>Improvements in New Hampshire's mental health system, including psychiatric long-term care and assisted living expansion; expansion of transitional housing scope of services at the PATH Center, psychiatric care expansion for children; and psychiatric care expansion for adults</t>
  </si>
  <si>
    <t>FIS 21-139</t>
  </si>
  <si>
    <t>Improvements in New Hampshire's mental health system, including hospital seclusion room safety updates; hospital renovations to comply with Health and Safety Standards; and infrastructure repairs to Lamott Roof at Glencliff Hospital</t>
  </si>
  <si>
    <t>FIS 21-140</t>
  </si>
  <si>
    <t>http://www.gencourt.state.nh.us/lba/Budget/FiscalItems/2021-06-08_Agenda_Items/FIS_21-140.pdf</t>
  </si>
  <si>
    <t>Range ventilation and filtration upgrades and air conditioner replacements for a Policy Standards and Training Council school</t>
  </si>
  <si>
    <t>FIS 21-144</t>
  </si>
  <si>
    <t>http://www.gencourt.state.nh.us/lba/Budget/FiscalItems/2021-06-08_Agenda_Items/FIS_21-144.pdf</t>
  </si>
  <si>
    <t>Police Standards and Training Council</t>
  </si>
  <si>
    <t>Renovations for the Nashua Community College to expand. Enhance and modernize engineering technology related programming, designed to equip graduates with skills for careers in the regional economy. Part of the funds will go towards administrative work necessary due to Covid-19</t>
  </si>
  <si>
    <t>FIS 21-146</t>
  </si>
  <si>
    <t>http://www.gencourt.state.nh.us/lba/Budget/FiscalItems/2021-06-08_Agenda_Items/FIS_21-146.pdf</t>
  </si>
  <si>
    <t>Governor's Office for Emergency Relief and Recovery</t>
  </si>
  <si>
    <t>Deferred Maintenance for HVAC Replacement and Repairs and three temporary positions</t>
  </si>
  <si>
    <t>FIS 21-135</t>
  </si>
  <si>
    <t>http://www.gencourt.state.nh.us/lba/Budget/FiscalItems/2021-06-08_Agenda_Items/FIS_21-135.pdf</t>
  </si>
  <si>
    <t>FIS 21-135 Pursuant to RSA 14:30-a VI, Department of Administrative Services,    , – authorization for the period of July 1, 2021 through June 30, 2023 to; 1) accept and expend $24,807,100 in federal American Rescue Plan (ARP) State and Local Fiscal Recovery Funds (FRF), for the purpose of COVID-19 related Deferred Maintenance – HVAC Replacements and Repairs, and 2) subject to approval of Request #1, authorization to establish three (3) full-time temporary positions consisting of; two (2) Administrator II positions and an Administrator I</t>
  </si>
  <si>
    <t>Improving broadband infrastructure and funding the Broadband Connectivity Program</t>
  </si>
  <si>
    <t>FIS 21-136</t>
  </si>
  <si>
    <t>http://www.gencourt.state.nh.us/lba/Budget/FiscalItems/2021-06-08_Agenda_Items/FIS_21-136.pdf</t>
  </si>
  <si>
    <t>FIS 21-136 Pursuant to RSA 14:30-a VI, Department of Business and Economic Affairs     – authorization for the period of July 1, 2021 through June 30, 2023 to; 1) accept and expend $659,734 in federal American Rescue Plan (ARP) State and Local Fiscal Recovery Funds (FRF), for the purpose of improving the State of New Hampshire’s broadband infrastructure, in support of the Broadband Connectivity Program, and 2) subject to approval of Request #1, authorization to establish three (3) full-time temporary positions consisting of; an Administrator II, a Business Administrator II, and an Accountant I</t>
  </si>
  <si>
    <t>Department of Business and Economic Affairs</t>
  </si>
  <si>
    <t>Staffing</t>
  </si>
  <si>
    <t>Hiring of independent professionals to install and configure hardware, software, cyber threat analysis support, and support management of platform</t>
  </si>
  <si>
    <t>FIS 21-141</t>
  </si>
  <si>
    <t>http://www.gencourt.state.nh.us/lba/Budget/FiscalItems/2021-06-08_Agenda_Items/FIS_21-141.pdf</t>
  </si>
  <si>
    <t>FIS 21-141 Pursuant to RSA 14:30-a VI, Department of Information Technology – authorization for the period of July 1, 2021 through June 30, 2023 to; 1) accept and expend $6,407,187 in federal American Rescue Plan (ARP) State and Local Fiscal Recovery Funds (FRF), in support of DoIT’s response to the COVID-19 public health emergency and $23,600,000 for government services under Section 602(c)(1)(C), and 2) establish Class 046 Consultants for the purpose of hiring independent professional services for installation and configuration of hardware, software, cyber threat analysis support and assistance with the management of platform and resource utilization</t>
  </si>
  <si>
    <t>Department of Information Technology</t>
  </si>
  <si>
    <t>Funding investigation and prosecution of the criminal acts that occurred at the Youth Detention Center</t>
  </si>
  <si>
    <t>FIS 21-142</t>
  </si>
  <si>
    <t>http://www.gencourt.state.nh.us/lba/Budget/FiscalItems/2021-06-08_Agenda_Items/FIS_21-142.pdf</t>
  </si>
  <si>
    <t>FIS 21-142 Pursuant to RSA 14:30-a VI, Department of Justice – authorization through June 30, 2023 to; 1) accept and expend federal funds in the amount of $1,429,178 from the American Rescue Plan (ARP) State Fiscal Recovery Funds (FRF), to fund investigation and prosecution of the criminal acts that occurred at the Youth Detention Center (YDC), and 2) contingent upon approval of Request #1, authorization to create four (4) full-time temporary Attorney positions, one (1) full-time temp</t>
  </si>
  <si>
    <t>Department of Justice</t>
  </si>
  <si>
    <t>Infrastructure improvements to New Hampshire's Parks and Recreation State Land Reservation system</t>
  </si>
  <si>
    <t>FIS 21-143</t>
  </si>
  <si>
    <t>http://www.gencourt.state.nh.us/lba/Budget/FiscalItems/2021-06-08_Agenda_Items/FIS_21-143.pdf</t>
  </si>
  <si>
    <t>FIS 21-143 Pursuant to RSA 14:30-a VI, Department of Natural and Cultural Resources   – authorization for the period of July 1, 2021 through June 30, 2023 to; 1) accept and expend $22,654,407 in federal American Rescue Plan (ARP) State and Local Fiscal Recovery Funds (FRF) for the purpose of infrastructure investments to the State of New Hampshire’s Parks and Recreation and State Land Reservation system, and 2) subject to approval of Request #1, authorization to establish one (1) full-time temporary Public Works Project Manager II position</t>
  </si>
  <si>
    <t>Department of Natural and Cultural Resources</t>
  </si>
  <si>
    <t>Upgrading the State Emergency Operations Center and conducting school threat assessments</t>
  </si>
  <si>
    <t>FIS 21-145</t>
  </si>
  <si>
    <t>http://www.gencourt.state.nh.us/lba/Budget/FiscalItems/2021-06-08_Agenda_Items/FIS_21-145.pdf</t>
  </si>
  <si>
    <t>FIS 21-145 Pursuant to RSA 14:30-a VI, Department of Safety  – authorization for the period of July 1, 2021 through June 30, 2023 to; 1) accept and expend $921,230 in federal American Rescue Plan (ARP) State and Local Fiscal Recovery Funds (FRF), consisting of $750,750 for upgrades to the State Emergency Operations Center and $170,480 for conducting school threat assessments, and 2) contingent upon approval of Request #1, authorization to establish two (2) part-time Field Representative II positions to conduct school threat assessments</t>
  </si>
  <si>
    <t>Department of Safety</t>
  </si>
  <si>
    <t>Subgranting Funds to aid with activities related to challenges from large crowds from travel, hospitality, and tourism due to relaxed Covid-19 restrictions</t>
  </si>
  <si>
    <t>FIS 21-168</t>
  </si>
  <si>
    <t>http://www.gencourt.state.nh.us/lba/Budget/FiscalItems/2021-06-18_Agenda_Items/FIS_21-168.pdf</t>
  </si>
  <si>
    <t>FIS 21-168 Pursuant to RSA 14:30-a VI, authorize the Department of Justice to accept and expend federal funds in the amount of $2,000,000 from the American Rescue Plan Act of 2021 (ARP A) State Fiscal Recovery Funds (SFRF) for the purpose of subgranting funds to state agencies and municipalities to aid with activities related to relaxed COVID-19 restrictions effective July 1, 2021 to June 30, 2023 upon the approvals of the Fiscal Committee of the General Court and Governor and Executive Council 100% Federal Funds.</t>
  </si>
  <si>
    <t>Staffing of a Biologist position for Alteration of Terrain (AOT) permit application review</t>
  </si>
  <si>
    <t>FIS 21-156</t>
  </si>
  <si>
    <t>http://www.gencourt.state.nh.us/lba/Budget/FiscalItems/2021-06-18_Agenda_Items/FIS_21-156.pdf</t>
  </si>
  <si>
    <t>FIS 21-156 Pursuant to RSA 14:30-a VI, New Hampshire Fish and Game Department – authorization for the period of July 1, 2021 through June 30, 2023 to; 1) accept and expend $161,939 in other funds under the American Rescue Plan (ARP) State and Local Fiscal Recovery Funds (FRF) and 2) subject to approval of Request #1, authorization to establish one (1) full-time temporary Biologist I position</t>
  </si>
  <si>
    <t>Fish and Game Department</t>
  </si>
  <si>
    <t>Funding the Summer Stipend Return to Work Bonus</t>
  </si>
  <si>
    <t>FIS 21-170</t>
  </si>
  <si>
    <t>http://www.gencourt.state.nh.us/lba/Budget/FiscalItems/2021-06-18_Agenda_Items/FIS_21-170_LateItem.pdf</t>
  </si>
  <si>
    <t>FIS 21-170 Pursuant to RSA 14:30-a VI, New Hampshire Employment Security    – authorization to accept and expend $10,000,000 in federal American Rescue Plan (ARP) State and Local Fiscal Recovery Funds (FRF) in a new accounting unit, to fund the Summer Stipend – Return to Work Bonus Program effective upon approval through June 30, 2023</t>
  </si>
  <si>
    <t>New Hampshire Employment Security</t>
  </si>
  <si>
    <t>Stipend</t>
  </si>
  <si>
    <t>Funding an impact study of offshore wind in the Gulf of Maine</t>
  </si>
  <si>
    <t>FIS 21-196</t>
  </si>
  <si>
    <t>http://www.gencourt.state.nh.us/lba/Budget/FiscalItems/2021-08-03_Agenda_Items/FIS_21-196.pdf</t>
  </si>
  <si>
    <t>FIS 21-196 Pursuant to RSA 14:30-a VI, Department of Energy    – authorization to accept and expend $250,000 in federal American Rescue Plan (ARP) State and Local Fiscal Recovery Funds (FRF) to fund an impacts assessment study on deployment of offshore wind in the Gulf of Maine through June 30, 2023</t>
  </si>
  <si>
    <t>Department of Energy</t>
  </si>
  <si>
    <t>Funding the Regional Housing Needs Assessment Program</t>
  </si>
  <si>
    <t>FIS 21-198</t>
  </si>
  <si>
    <t>http://www.gencourt.state.nh.us/lba/Budget/FiscalItems/2021-08-03_Agenda_Items/FIS_21-198.pdf</t>
  </si>
  <si>
    <t>FIS 21-198 Pursuant to RSA 14:30-a VI, Department of Business and Economic Affairs    – authorization to accept and expend $1,001,000 in federal American Rescue Plan (ARP) State and Local Fiscal Recovery Funds (FRF) to fund the Regional Housing Needs Assessment Program through June 30, 2023</t>
  </si>
  <si>
    <t>Programming</t>
  </si>
  <si>
    <t>Workforce Marketing</t>
  </si>
  <si>
    <t>Funding Workforce Recruitment Marketing and Outreach</t>
  </si>
  <si>
    <t>FIS 21-199</t>
  </si>
  <si>
    <t>http://www.gencourt.state.nh.us/lba/Budget/FiscalItems/2021-08-03_Agenda_Items/FIS_21-199.pdf</t>
  </si>
  <si>
    <t>FIS 21-199 Pursuant to RSA 14:30-a VI, Department of Business and Economic Affairs    – authorization to accept and expend $1,003,503 in federal American Rescue Plan (ARP) State and Local Fiscal Recovery Funds (FRF) to fund the Workforce Recruitment Marketing and Outreach through June 30, 2023</t>
  </si>
  <si>
    <t>Funding Collaborative Economic Development Regions</t>
  </si>
  <si>
    <t>FIS 21-200</t>
  </si>
  <si>
    <t>http://www.gencourt.state.nh.us/lba/Budget/FiscalItems/2021-08-03_Agenda_Items/FIS_21-200.pdf</t>
  </si>
  <si>
    <t>FIS 21-200  Pursuant to RSA 14:30-a VI, Department of Business and Economic Affairs    – authorization to accept and expend $210,210 in federal American Rescue Plan (ARP) State and Local Fiscal Recovery Funds (FRF) to fund Collaborative Economic Development Regions (CEDRs) through June 30, 2023</t>
  </si>
  <si>
    <t>Funds to purchase emergency response equipment</t>
  </si>
  <si>
    <t>FIS 21-201</t>
  </si>
  <si>
    <t>http://www.gencourt.state.nh.us/lba/Budget/FiscalItems/2021-08-03_Agenda_Items/FIS_21-201.pdf</t>
  </si>
  <si>
    <t>FIS 21-201 Pursuant to RSA 14:30-a VI, New Hampshire Fish and Game Department    – authorization to accept and expend $61,887 in federal American Rescue Plan (ARP) State and Local Fiscal Recovery Funds (FRF) for the purchase of critical emergency response equipment through June 30, 2022</t>
  </si>
  <si>
    <t>New Hampshire Fish and Game Department</t>
  </si>
  <si>
    <t xml:space="preserve">Purchase </t>
  </si>
  <si>
    <t>Purchasing computer equipment for dispatch services</t>
  </si>
  <si>
    <t>FIS 21-202</t>
  </si>
  <si>
    <t>http://www.gencourt.state.nh.us/lba/Budget/FiscalItems/2021-08-03_Agenda_Items/FIS_21-202.pdf</t>
  </si>
  <si>
    <t>FIS 21-202 Pursuant to RSA 14:30-a VI, New Hampshire Fish and Game Department    – authorization to accept and expend $150,000 in federal American Rescue Plan (ARP) State and Local Fiscal Recovery Funds (FRF) for the purpose of purchasing critical computer equipment required for a consolidation of Dispatch Services through June 30, 2022</t>
  </si>
  <si>
    <t>Funding the Housing Needs Administration Program</t>
  </si>
  <si>
    <t>FIS 21-203</t>
  </si>
  <si>
    <t>http://www.gencourt.state.nh.us/lba/Budget/FiscalItems/2021-08-03_Agenda_Items/FIS_21-203.pdf</t>
  </si>
  <si>
    <t>FIS 21-203 Pursuant to RSA 14:30-a VI, Governor’s Office for Emergency Relief And Recovery  – authorization to accept and expend $505,505 in federal American Rescue Plan (ARP) State and Local Fiscal Recovery Funds (FRF) to fund the Housing Needs Administration Program through June 30, 2023</t>
  </si>
  <si>
    <t>Funding the Choose Love Bus Tour Program</t>
  </si>
  <si>
    <t>FIS 21-204</t>
  </si>
  <si>
    <t>http://www.gencourt.state.nh.us/lba/Budget/FiscalItems/2021-08-03_Agenda_Items/FIS_21-204.pdf</t>
  </si>
  <si>
    <t>FIS 21-204 Pursuant to RSA 14:30-a VI, Governor’s Office for Emergency Relief And Recovery – authorization to accept and expend $207,708 in federal American Rescue Plan (ARP) State and Local Fiscal Recovery Funds (FRF) fund the Choose Love Bus Tour Program through June 30, 2022</t>
  </si>
  <si>
    <t>Hiring of three temporary full-time staff for permit application review</t>
  </si>
  <si>
    <t>FIS 21-197</t>
  </si>
  <si>
    <t>http://www.gencourt.state.nh.us/lba/Budget/FiscalItems/2021-08-03_Agenda_Items/FIS_21-197.pdf</t>
  </si>
  <si>
    <t>FIS 21-197 Pursuant to RSA 14:30-a VI, New Hampshire Fish and Game Department    – authorization through June 30, 2023 to; 1) accept and expend $560,200 in federal American Rescue Plan (ARP) State and Local Fiscal Recovery Funds (FRF) for the purpose of hiring three temporary full-time staff members to provide assistance in permit application review, and 2) subject to approval of item #1, authorization to establish three (3) full-time temporary positions consisting of; one (1) Project Planner II (LG 21) and two (2) Biologist II (LG 23)</t>
  </si>
  <si>
    <t>Government operations</t>
  </si>
  <si>
    <t>Personnel for management of the Division of Public Works capital budget</t>
  </si>
  <si>
    <t>FIS 21-207</t>
  </si>
  <si>
    <t>http://www.gencourt.state.nh.us/lba/Budget/FiscalItems/2021-08-20_Agenda_Items/FIS_21-207.pdf</t>
  </si>
  <si>
    <t>FIS 21-207 Pursuant to RSA 14:30-a VI, Department of Administrative Services    – authorization through June 30, 2023 to; 1) accept and expend $1,227,396 in federal American Rescue Plan (ARP) State and Local Fiscal Recovery Funds (FRF) to add additional temporary capacity to the Division of Public Works to work on the significant increase in projects under the American Rescue Plan Act, and 2) contingent upon approval of request #1, authorization to establish five (5) full-time temporary positions consisting of; two (2) Administrator I positions and three (3) Project Manager IV positions</t>
  </si>
  <si>
    <t>Crime Victims Services</t>
  </si>
  <si>
    <t>Increase victim services and supplement Crime Victims Fund benefits</t>
  </si>
  <si>
    <t>FIS 21-252</t>
  </si>
  <si>
    <t>http://www.gencourt.state.nh.us/lba/Budget/FiscalItems/2021-09-17_Agenda_Items/FIS_21-252.pdf</t>
  </si>
  <si>
    <t>FIS 21-252 Pursuant to RSA 14:30-a VI, Department of Justice    – authorization to accept and expend $5,000,000 in federal American Rescue Plan Act of 2021 (ARPA) State Fiscal Recovery Funds (SFRF)</t>
  </si>
  <si>
    <t>Matching grant program for towns and municipalities for reimbursement for safety and emergency equipment</t>
  </si>
  <si>
    <t>FIS 21-281</t>
  </si>
  <si>
    <t>http://www.gencourt.state.nh.us/lba/Budget/FiscalItems/2021-10-22_Agenda_Items/FIS_21-281.pdf</t>
  </si>
  <si>
    <t>FIS 21-281 Pursuant to RSA 14:30-a VI, Governor’s Office for Emergency Relief And Recovery    – authorization to accept and expend an amount not to exceed $12,580,068 in federal American Rescue Plan Act (ARPA) State Fiscal Recovery Funds (SFRF) to grant funds for a matching grant program for towns and
municipalities, which will be allowed for reimbursement for safety and emergency equipment
investments that are allowable expenses under the ARPA SFRF. This is an allowable use of ARP SFRF
funds under Section 602 (c)(l)(A) to respond to the public health emergency or its negative economic
impacts, effective upon Fiscal Committee and Governor and Council approval through June 30, 2023.</t>
  </si>
  <si>
    <t>Funding disbursements from Governor's Office for Emergency Relief and Recovery which will be allowed for reimbursements for to support Recovery Friendly Workforce initiative for access to peer recovery support.</t>
  </si>
  <si>
    <t>FIS 21-282</t>
  </si>
  <si>
    <t>http://www.gencourt.state.nh.us/lba/Budget/FiscalItems/2021-10-22_Agenda_Items/FIS_21-282.pdf</t>
  </si>
  <si>
    <t>FIS 21-282 Pursuant to RSA 14:30-a VI, Governor’s Office for Emergency Relief And Recovery    – authorization to accept and expend an amount not to exceed $1,003,500 in federal American Rescue Plan Act (ARPA) State Fiscal Recovery Funds (SFRF) through June 30, 2023</t>
  </si>
  <si>
    <t>Grants that will deliver funding for youth residential treatment and transitional living facilities</t>
  </si>
  <si>
    <t>FIS 21-283</t>
  </si>
  <si>
    <t>http://www.gencourt.state.nh.us/lba/Budget/FiscalItems/2021-10-22_Agenda_Items/FIS_21-283.pdf</t>
  </si>
  <si>
    <t>FIS 21-283 Pursuant to RSA 14:30-a VI, Governor’s Office for Emergency Relief And Recovery    – authorization to accept and expend an amount not to exceed $25,075,050 in federal American Rescue Plan Act (ARPA) State Fiscal Recovery Funds (SFRF) to provide grants through a program that will deliver funding for youth residential treatment and transitional living facility improvements, reimbursing grant awardees for project costs for facility improvements that promote prevention of COVID-19 in a
congregate setting, effective upon Fiscal Committee and Governor and Council approval through June 30, 2023.</t>
  </si>
  <si>
    <t>Funds to hire public defenders</t>
  </si>
  <si>
    <t>FIS 21-307</t>
  </si>
  <si>
    <t>http://www.gencourt.state.nh.us/lba/Budget/FiscalItems/2021-10-22_Agenda_Items/FIS_21-307.pdf</t>
  </si>
  <si>
    <t>FIS 21-307 Pursuant to RSA 14:30-a VI, Judicial Council    – authorization to accept and expend $2,066,000 in federal American Rescue Plan Act of 2021 (ARPA), State Fiscal Recovery Funds (SFRF) through June 30, 2023</t>
  </si>
  <si>
    <t>Judicial Council</t>
  </si>
  <si>
    <t xml:space="preserve">Staffing </t>
  </si>
  <si>
    <t>Improve Commercial Driver License Participation rates and four temporary Licensing Examiner positions to provide oversight.</t>
  </si>
  <si>
    <t>FIS 21-311</t>
  </si>
  <si>
    <t>http://www.gencourt.state.nh.us/lba/Budget/FiscalItems/2021-10-22_Agenda_Items/FIS_21-311.pdf</t>
  </si>
  <si>
    <t>FIS 21-311 Pursuant to RSA 14:30-a VI, Department of Safety    – authorization through June 30, 2023 to; 1) accept and expend $3,192,099 in federal American Rescue Plan Act of 2021 (ARPA), State and Local Fiscal Recovery Funds</t>
  </si>
  <si>
    <t>Rehabilitation of the Main Wharf in Portsmouth available for provision of government services  under reduction in revenue</t>
  </si>
  <si>
    <t>FIS 21-351</t>
  </si>
  <si>
    <t>http://www.gencourt.state.nh.us/lba/Budget/FiscalItems/2021-11-19_Agenda_Items/FIS_21-351.pdf</t>
  </si>
  <si>
    <t>FIS 21-351 Pursuant to RSA 14:30-a VI, Pease Development Authority, Division of Ports and Harbors    – authorization to accept and expend $1,450,064 in federal American Rescue Plan Act (ARPA) State Fiscal Recovery Funds (SFRF) through June 30, 2023</t>
  </si>
  <si>
    <t>Pease Development Authority</t>
  </si>
  <si>
    <t>Supporting behavioral health wellness, prevention and early intervention efforts</t>
  </si>
  <si>
    <t>FIS 21-354</t>
  </si>
  <si>
    <t>http://www.gencourt.state.nh.us/lba/Budget/FiscalItems/2021-11-19_Agenda_Items/FIS_21-354.pdf</t>
  </si>
  <si>
    <t xml:space="preserve">FIS 21-354 Pursuant to RSA 14:30-a VI, Department of Health and Human Services    – authorization to accept and expend $2,752,750 in federal American Rescue Plan Act (ARPA), State and Local Fiscal Recovery Funds (SFRF)to support behavioral health wellness, prevention and early intervention efforts. This is an allowable use of ARP FRF funds under Section 602 (c)(l)(A) to respond to the public health emergency or its negative economic impacts, effective upon approval by the Fiscal Committee
and Governor and Council through June 30, 2023 </t>
  </si>
  <si>
    <t>Supporting New Hampshire Hospital early Childhood Prevention and treatment for Behavioral efforts</t>
  </si>
  <si>
    <t>FIS 21-355</t>
  </si>
  <si>
    <t>http://www.gencourt.state.nh.us/lba/Budget/FiscalItems/2021-11-19_Agenda_Items/FIS_21-355.pdf</t>
  </si>
  <si>
    <t>FIS 21-355 Pursuant to RSA 14:30-a VI, Department of Health and Human Services    – authorization authorize the Department of Health and Human Services, New
Hampshire Hospital, to accept and expend federal funds in the amount of $1,601,600 from the American Rescue Plan Act (ARP A), State and Local Fiscal Recovery Funds (SFRF), to support behavioral health wellness, prevention and early intervention efforts. This is an allowable use of ARP FRF funds under Section 602 (c)(l)(A) to respond to the public health emergency or its negative economic impacts, effective upon approval by the Fiscal Committee
and Governor and Council through June 30, 2023</t>
  </si>
  <si>
    <t xml:space="preserve">Grants to support local Restaurant Infrastructure Investment Program designed to help address workforce issues. </t>
  </si>
  <si>
    <t>FIS 21-356</t>
  </si>
  <si>
    <t>http://www.gencourt.state.nh.us/lba/Budget/FiscalItems/2021-11-19_Agenda_Items/FIS_21-356.pdf</t>
  </si>
  <si>
    <t>FIS 21-356 Pursuant to RSA 14:30-a VI, Governor’s Office for Emergency Relief and Recovery    – authorization to accept and expend an amount not to exceed $3,068,250 in federal American Rescue Plan Act (ARPA) State Fiscal Recovery Funds (SFRF) through June 30, 2023</t>
  </si>
  <si>
    <t>Feasibility study for upgrading of state fish hatcheries</t>
  </si>
  <si>
    <t xml:space="preserve">FIS 21-343                                                                                                                                                                                                                                                                             </t>
  </si>
  <si>
    <t>http://www.gencourt.state.nh.us/lba/Budget/FiscalItems/2021-11-19_Agenda_Items/FIS_21-343.pdf</t>
  </si>
  <si>
    <t>FIS 21-343 Pursuant to RSA 14:30-a VI, New Hampshire Fish and Game Department    – authorization through April 1, 2023 to; 1) accept and expend $1,000,000 in other American Rescue Plan (ARP) State and Local Fiscal Recovery Funds (FRF), and 2) contingent upon approval of Request #1, authorization to create class 046 Consultants</t>
  </si>
  <si>
    <t>Public Safety</t>
  </si>
  <si>
    <t xml:space="preserve">Improving New Hampshire's First Responder Recruitment and Training </t>
  </si>
  <si>
    <t>FIS 21-350</t>
  </si>
  <si>
    <t>http://www.gencourt.state.nh.us/lba/Budget/FiscalItems/2021-11-19_Agenda_Items/FIS_21-350.pdf</t>
  </si>
  <si>
    <t>FIS 21-350 Pursuant to RSA 14:30-a VI, Department of Safety    – authorization through June 30, 2023 to; 1) accept and expend $2,738,541 in federal American Rescue Plan Act of 2021 (ARPA) State and Local Fiscal Recovery Funds (FRF), and 2) contingent upon approval of Request #1, authorization to establish one (1) full time temporary Program Specialist III (LG 23) position</t>
  </si>
  <si>
    <t>To fund the New Hampshire Needs Caregivers Licensed Nursing Assistants (LNAs) Extended Learning Opportunities (ELO) Program</t>
  </si>
  <si>
    <t>FIS 21-391</t>
  </si>
  <si>
    <t>http://www.gencourt.state.nh.us/lba/Budget/FiscalItems/2021-12-17_Agenda_Items/FIS_21-391.pdf</t>
  </si>
  <si>
    <t>FIS 21-391 Pursuant to RSA 14:30-a VI, Governor’s Office for Emergency Relief And Recovery    – authorization to accept and expend an amount not to exceed $785,385 in federal American Rescue Plan Act (ARPA) State Fiscal Recovery Funds (SFRF) through June 30, 2023</t>
  </si>
  <si>
    <t>To fund the Behavioral Health, Dual Diagnosis Capability in Addiction Assessment Pilot Program</t>
  </si>
  <si>
    <t>FIS 21-392</t>
  </si>
  <si>
    <t>http://www.gencourt.state.nh.us/lba/Budget/FiscalItems/2021-12-17_Agenda_Items/FIS_21-392.pdf</t>
  </si>
  <si>
    <t>FIS 21-392 Pursuant to RSA 14:30-a VI, Governor’s Office for Emergency Relief And Recovery    – authorization to accept and expend an amount not to exceed $136,386 in federal American Rescue Plan Act (ARPA) State Fiscal Recovery Funds (SFRF) through June 30, 2023</t>
  </si>
  <si>
    <t>Career and Technical Education for GEAR UP and subgrant to support for Big Brothers Big Sisters of New Hampshire</t>
  </si>
  <si>
    <t>FIS 21-393</t>
  </si>
  <si>
    <t>http://www.gencourt.state.nh.us/lba/Budget/FiscalItems/2021-12-17_Agenda_Items/FIS_21-393.pdf</t>
  </si>
  <si>
    <t>FIS 21-393 Pursuant to RSA 14:30-a VI, Department of Education    – authorization to accept and expend an amount not to exceed $400,644 in federal American Rescue Plan Act (ARPA) State Fiscal Recovery Funds through June 30, 2023</t>
  </si>
  <si>
    <t>Upgrading the offender management system</t>
  </si>
  <si>
    <t>FIS 22-033</t>
  </si>
  <si>
    <t>http://www.gencourt.state.nh.us/lba/Budget/FiscalItems/2022-01-21_Agenda_Items/FIS_22-033.pdf</t>
  </si>
  <si>
    <t>FIS 22-033 Pursuant to RSA 14:30-a VI, Department of Corrections    – authorization to accept and expend $7,156,500 in federal American Rescue Plan Act of 2021 (ARPA) State and Local Fiscal Recovery Funds (FRF) through June 30, 2023</t>
  </si>
  <si>
    <t>Replace legacy fiber optic cabling</t>
  </si>
  <si>
    <t>FIS 22-034</t>
  </si>
  <si>
    <t>http://www.gencourt.state.nh.us/lba/Budget/FiscalItems/2022-01-21_Agenda_Items/FIS_22-034.pdf</t>
  </si>
  <si>
    <t>FIS 22-034 Pursuant to RSA 14:30-a VI, Department of Corrections    – authorization to accept and expend $1,321,200 in federal American Rescue Plan Act of 2021 (ARPA) State and Local Fiscal Recovery Funds (FRF) through June 30, 2023</t>
  </si>
  <si>
    <t>Utilizing the National Guard to provide emergency staffing of the NH Department of Corrections</t>
  </si>
  <si>
    <t>FIS 22-038</t>
  </si>
  <si>
    <t>http://www.gencourt.state.nh.us/lba/Budget/FiscalItems/2022-01-21_Agenda_Items/FIS_22-038.pdf</t>
  </si>
  <si>
    <t>FIS 22-038 Pursuant to RSA 14:30-a VI, Department of Corrections    – authorization to accept and expend $539,490 in federal American Rescue Plan Act of 2021 (ARPA), State and Local Fiscal Recovery Funds (FRF) through June 30, 2023</t>
  </si>
  <si>
    <t>FIS 21-140 Pursuant to RSA 14:30-a VI, authorization to accept and expend federal funds in the amount of $7,993,260 from the American Rescue Plan Act (ARPA) to fund improvements in New Hampshire’s mental health system, as outlined in Executive Order 2021-09, effective upon approval through June 30, 2023</t>
  </si>
  <si>
    <t>FIS 21-14 4 Pursuant to RSA 14:30-a VI, authorization to; 1) accept and expend $935,850 in federal American Rescue Plan (ARP) State and Local Fiscal Recovery Funds (FRF) for the purpose of range ventilation and filtration upgrades as government services under Section 602 (c)(1)(C) and $522,975 for air conditioner replacements as an allowed Public Health eligible use for a ventilation improvement to a school which is partially residential, for a total of $1,458,835 for the period of July 1, 2021 through June 30, 2023</t>
  </si>
  <si>
    <t>FIS 21-146 Pursuant to RSA 14:30-a VI, Governor's Office for Emergency Relief And Recovery    , – authorization to accept and expend $6,196,000 in federal American Rescue Plan (ARP) State Fiscal Recovery Funds (FRF) to fund GOFERR disbursements upon approval through June 30, 2023</t>
  </si>
  <si>
    <t>FIS 21-139 Pursuant to RSA 14:30-a VI, authorization to accept and expend $13,137,051 from the American Rescue Plan Act (ARPA) to fund improvements in New Hampshire's mental health system, as outlined in Executive Order 2021-09, effective retroactive to May 17, 2021 upon approval by the Fiscal Committee and Council through June 30, 2023</t>
  </si>
  <si>
    <t>Program</t>
  </si>
  <si>
    <t>Maryland</t>
  </si>
  <si>
    <t>Medicaid nursing home reimbursement rate increase</t>
  </si>
  <si>
    <t>Supplemental Budget No. 5</t>
  </si>
  <si>
    <t>https://dbm.maryland.gov/budget/Documents/operbudget/2022/proposed/FY2022-Supplemental-Budget-No5.pdf</t>
  </si>
  <si>
    <t>M00Q01.03 Medical Care Provider Reimbursements In addition to the appropriation shown on page 70 of the printed bill (first reading file bill), to provide a temporary, FY 2022 only, two percent increase in Medicaid nursing home reimbursement rates. Object .08 Contractual Services ....................... 26,000,000 Federal Fund Appropriation ............................ 26,000,000</t>
  </si>
  <si>
    <t>Local Health Department operating Grants</t>
  </si>
  <si>
    <t>M00A01.01 Executive Direction To adjust the appropriation on page 60 of the printed bill (first reading file bill), to provide federal funds to support infrastructure Grants for Local Health Departments. Object .12 Grants, Subsidies, and Contributions</t>
  </si>
  <si>
    <t>Mental health crisis services providers</t>
  </si>
  <si>
    <t>R00A02.60 Blueprint for Maryland's Future Grants Program To add an appropriation on page 99 of the printed bill (first reading file bill) and to reduce the appropriation shown on page 5, item 23, of Supplemental No. 1 of Fiscal Year 2022 to provide Grants for programs to identify and support students dealing with trauma and behavioral health issues as a result of the COVID-19 public health crisis. Object .12 Grants, Subsidies, and Contributions Special Fund Appropriation Federal Fund Appropriation.  M00F02.01 Office of Population Health Improvement
To become available immediately upon passage of this budget to
supplement the appropriation for fiscal year 2021 and to reduce
the appropriation shown on page 2, item 1, of Supplemental No. 1
of Fiscal Year 2022 to support the Local Health Departments'
self-supported fee-for-service clinics. To adjust the appropriation on page 62 of the printed bill
(first reading file bill), to support Grants to Local Health
Departments.
Object .12 Grants, Subsidies, and Contributions</t>
  </si>
  <si>
    <t>Support for increased demand for behavioral health services</t>
  </si>
  <si>
    <t>M00L01.02 Community Services To adjust the appropriation on page 65 of the printed bill
(first reading file bill), to provide federal funds to meet increased
demand for behavioral health services. Federal Fund Appropriation 10,878,621. M00L01.02 Community Services To adjust the appropriation on page 65 of the printed bill
(first reading file bill), to provide federal funds to meet increased
demand for behavioral health services Object .12 Grants, Subsidies, and Contributions 0
General Fund Appropriation -1,962,990
Federal Fund Appropriation 1,962,990</t>
  </si>
  <si>
    <t>Substance use treatment providers</t>
  </si>
  <si>
    <t>Recovery Now - CH 39 of 2021</t>
  </si>
  <si>
    <t>https://mgaleg.maryland.gov/2021RS/chapters_noln/Ch_39_sb0496E.pdf</t>
  </si>
  <si>
    <t>Chapter 39 of 2021, fund source changed to utilize ARPA fiscal recovery  funds via budget amendment</t>
  </si>
  <si>
    <t>Developmental disabilities providers</t>
  </si>
  <si>
    <t>Overtime for the Office of the Chief Medical Examiner</t>
  </si>
  <si>
    <t>M00F0S.01 Post Mortem Examining Services To adjust the appropriation on page 63 of the printed bill (first reading file bill), to provide federal funding for overtime. Personnel Detail: Overtime 0 Object .01 Salaries, Wages and Fringe Benefits 0 General Fund Appropriation -100,000 Federal Fund Appropriation 100,000</t>
  </si>
  <si>
    <t>Salary</t>
  </si>
  <si>
    <t>Provide fiscal relief for local health departments' self-supported fee-for service clinics</t>
  </si>
  <si>
    <t>M00F02.01 Office of Population Health Improvement To become available immediately upon passage of this budget to supplement the appropriation for fiscal year 2021 and to reduce the appropriation shown on page 2, item 1, of Supplemental No. 1 of Fiscal Year 2022 to support the Local Health Departments' self-supported fee-for-service clinics. Object .08 Contractual Services 0 General Fund Appropriation -8,988,425 Federal Fund Appropriation 8,988,425</t>
  </si>
  <si>
    <t>Provide Grants to the Health Equity Resources Communities through the Pathways to Health Equity program</t>
  </si>
  <si>
    <t>M00F02.07 Core Public Health Services To adjust the appropriation on page 62 of the printed bill (first reading file bill), to support Grants to Local Health Departments. Object .12 Grants, Subsidies, and Contributions 0 General Fund Appropriation -13,500,000 Federal Fund Appropriation 13,500,000</t>
  </si>
  <si>
    <t>Heating, Ventilation, and Air Conditioning Upgrades for Public School Buildings</t>
  </si>
  <si>
    <t>R00A07 .02 Capital Appropriation - lnteragency Commission on School Construction, To add an appropriation on page 107 of the printed bill
(first reading file bill), to provide funding for heating, ventilation,
and air conditioning upgrades for public school buildings to be
allocated among school systems using the same criteria as the
Healthy School Facilities Fund authorized in Chapter 20 of 2020. Federal Fund Appropriation 40,000,000 . Y01A02.01 Dedicated Purpose Account To add an appropriation on page 136 of the printed bill
(first reading file bill), to reflect funding provided from the
American Rescue Plan to support heating, ventilation, and air
conditioning upgrades for public school buildings in Fiscal
Year 2023 to be allocated among schools systems using the
same criteria as the Healthy School Facilities Fund authorized
in Chapter 20 of 2020.
Object .12 Grants, Subsidies, and Contributions 40,000,000
Federal Fund Appropriation 40,000,000</t>
  </si>
  <si>
    <t>Business Assistance</t>
  </si>
  <si>
    <t>Aid to Hospitality and Entertainment</t>
  </si>
  <si>
    <t>Rural and Agricultural Business Grants and Technology Transfer Funding</t>
  </si>
  <si>
    <t>Grants to preserve main street economies</t>
  </si>
  <si>
    <t>Funding the Maryland Small, Minority, and Women-Owned Businesses Account</t>
  </si>
  <si>
    <t>Grants program to assist businesses setting up online sales platforms and offering employee telework opportunities</t>
  </si>
  <si>
    <t>Investment in tourism marketing for Maryland's small businesses</t>
  </si>
  <si>
    <t>Grants to businesses to support telework</t>
  </si>
  <si>
    <t>T00F00.23 Maryland Economic Development Assistance Authority and Fund To add an appropriation on page 125 of the printed bill (first reading file bill), to provide Grants to employers to facilitate telework. Object .08 Contractual Services 5,000,000 Federal Fund Appropriation 5,000,000</t>
  </si>
  <si>
    <t>Grants to private commuter and shuttle bus operators</t>
  </si>
  <si>
    <t>Assistance to other businesses that were not eligible through other existing programs</t>
  </si>
  <si>
    <t>Cash Transfers</t>
  </si>
  <si>
    <t>State Fiscal Relief Funds (up to $140 million) will support increased costs related to the Temporary Cash Assistance caseload increase from March 3, 2021 onward.</t>
  </si>
  <si>
    <t>Items 126 and 127 - Net zero item. Reduced TANF Added ARPA
126. N00G00.08 Assistance Payments
 To become available immediately upon the passage of this budget to adjust the fiscal year 2021 appropriation for the Temporary Cash Assistance Program to utilize federal American Rescue Plan funding in lieu of federal Temporary Assistance to Needy Families funding. Object .12 Grants, Subsidies, and Contributions 0 Federal Fund Appropriation 0 
 127. N00G00.08 Assistance Payments To adjust the appropriation shown on page 77 of the printed bill (first reading file bill), to utilize federal American Rescue Plan funding in lieu of federal Temporary Assistance to Needy Families funding for the Temporary Cash Assistance Program. 
Object .12 Grants, Subsidies, and Contributions 0 Federal Fund Appropriation 0</t>
  </si>
  <si>
    <t>Cash Payments</t>
  </si>
  <si>
    <t xml:space="preserve">Chapter 39 of 2021, fund source changed to utilize ARPA fiscal recovery  funds via budget amendment </t>
  </si>
  <si>
    <t>Extra $100/month for TCA and TDAP July 2021 to December 2021</t>
  </si>
  <si>
    <t>Item 128. N00G00.08 Assistance Payments In addition to the appropriation shown on page 77 of the printed bill (first reading file bill), to provide funding to extend the additional $100 per month grant under the Temporary Cash Assistance and Temporary Disability Assistance Programs until December 31, 2021. Object .12 Grants, Subsidies, and Contributions 46,000,000
 Federal Fund Appropriation 46,000,000</t>
  </si>
  <si>
    <t>Support for home monitoring of individuals released early from correctional facilities due to the pandemic</t>
  </si>
  <si>
    <t>Y01A02.01 Dedicated Purpose Account To add an appropriation on page 136 of the printed bill (first reading file bill), to reflect funding provided from the American Rescue Plan to support home monitoring of individuals released early from correctional facilities due to the pandemic. Object .08 Contractual Services 5,000,000 Federal Fund Appropriation 5,000,000</t>
  </si>
  <si>
    <t xml:space="preserve">Housing  </t>
  </si>
  <si>
    <t>Emergency Housing Grants</t>
  </si>
  <si>
    <t>Support for legal services for individuals facing eviction</t>
  </si>
  <si>
    <t>Administrative Office of the Courts</t>
  </si>
  <si>
    <t>Provide Grants to Maryland electric and gas utilities with the goal of reducing or eliminating residential customer bill arrearages</t>
  </si>
  <si>
    <t>C90G00.01 General Administration and Hearings To become available immediately upon passage of this budget to adjust the appropriation for fiscal year 2021 and to reduce the appropriation shown in item 1 of Supplemental Budget No. 2 of Fiscal Year 2022, to reflect the availability of federal funds to support utility arrearage assistance as authorized under Section 10 of Chapter 39 of 2021. Object .12 Grants, Subsidies, and Contributions General Fund Appropriation Special Fund Appropriation Federal Fund Appropriation 4 10,198,285 10,198,285 1,880,404 1,880,404 0 -23,000,000 -30,000,000 53,000,000</t>
  </si>
  <si>
    <t>Non-profit Assistance</t>
  </si>
  <si>
    <t>Allocation to Maryland food banks</t>
  </si>
  <si>
    <t>Funding for Grants that local governments can distribute to local non-profits</t>
  </si>
  <si>
    <t xml:space="preserve">Art Grants </t>
  </si>
  <si>
    <t>Maryland State Arts Council</t>
  </si>
  <si>
    <t>Grants to volunteer fire departments and rescue squads that have lost revenue due to COVID-19</t>
  </si>
  <si>
    <t>50H01.06 Maryland Emergency Management Agency To become available immediately upon passage of this budget to supplement the appropriation for fiscal year 2021 to recognize Public Assistance funding from the Federal Emergency Management Agency for pandemic related expenditures. Object .12 Grants, Subsidies, and Contributions Federal Fund Appropriation 15 4,500,000 4,500,000 500,000 500,000 1,000,000 1,000,000 -6,862,717 -6,862,717 341,166,648 341,166,648</t>
  </si>
  <si>
    <t>Maryland Emergency Management Agency</t>
  </si>
  <si>
    <t>Expanding apprenticeship and employment training programs</t>
  </si>
  <si>
    <t>P00G01.07 Workforce Development In addition to the appropriation shown on page 83 of the printed bill (first reading file bill), to expand apprenticeship and employment training programs. Object .08 Contractual Services 37,500,000 Federal Fund Appropriation 37,500,000</t>
  </si>
  <si>
    <t>Provide support to community colleges to engage individuals
impacted by the COVID-19 pandemic and connect them to new employment or transition to a new career through training,
skill enhancement, or educational opportunities.</t>
  </si>
  <si>
    <t>Maryland Higher Education Commission</t>
  </si>
  <si>
    <t>Support, train, and develop curriculum, and disseminate awareness and educational opportunities to bridge the digital divide.</t>
  </si>
  <si>
    <t>Y01A02.01 Dedicated Purpose Account To add an appropriation on page 136 of the printed bill (first reading of the bill), to reflect funding provided from the American Rescue Plan State Fiscal Relief Fund to support a new division within the University of Maryland System focused explicitly on supporting, training, developing curriculum, and disseminating awareness and educational opportunities to bridge the digital divide and support adoption state-wide. Object .12 Grants, Subsidies, and Contributions 4,000,000 Federal Fund Appropriation 4,000,000</t>
  </si>
  <si>
    <t>University of Maryland Extension</t>
  </si>
  <si>
    <t>Unemployment Benefits</t>
  </si>
  <si>
    <t xml:space="preserve">Unemployment  </t>
  </si>
  <si>
    <t>Comptroller’s Revenue Administration Division shall provide a $1,000 grant to any individual whose claim
for unemployment benefits is pending a determination of eligibility</t>
  </si>
  <si>
    <t>EO0A04.01 Revenue Administration To become available immediately upon the passage of this budget to
supplement the appropriation for fiscal year 2021 to fund, as
authorized in Chapter 39 of 2021, a $1,000 grant to any individual
whose unemployment benefits have been suspended, provided that
the suspension is not related to an allegation of fraud. Object .12 Grants, Subsidies, and Contributions 8,000,000 Federal Fund Appropriation 8,000,000</t>
  </si>
  <si>
    <t>Comptroller of Maryland</t>
  </si>
  <si>
    <t>Replenishing Maryland's Unemployment trust fund</t>
  </si>
  <si>
    <t>Budget amendment</t>
  </si>
  <si>
    <t>K-12 Education</t>
  </si>
  <si>
    <t>Tutoring and Supplemental Instruction, Behavioral Health and Trauma Services, and School Reopening Grants</t>
  </si>
  <si>
    <t>R00A02.60 Blueprint for Maryland's Future Grant Program To become available immediately upon passage of this budget to supplement the appropriation for fiscal year 2021 and to reduce the appropriation shown on page 4, item 17, of Supplemental No. 1 of Fiscal Year 2022, to provide grants for summer school programs for those students most affected by learning loss. Object .12 Grants, Subsidies, and Contributions 0 Special Fund Appropriation -25,000,000 Federal Fund Appropriation 25,000,000 147. R00A02.60 Blueprint for Maryland's Future Grant Program To become available immediately upon passage of this budget to supplement the appropriation for fiscal year 2021 and to reduce the appropriation shown on page 4, item 18, of Supplemental No. 1 of Fiscal Year 2022, to provide grants for summer school programs to identify and support students dealing with trauma and behavioral health issues as a result of the COVID-19 public health crisis. Object .12 Grants, Subsidies, and Contributions 0 Special Fund Appropriation -10,000,000 Federal Fund Appropriation 10,000,000 148. R00A02.60 Blueprint for Maryland's Future Grant Program To become available immediately upon passage of this budget to supplement the appropriation for fiscal year 2021 and to reduce the appropriation shown on page 5, item 19, of Supplemental No. 1 of Fiscal Year 2022, to provide grants to help schools safely reopen for in-person instruction. Object .12 Grants, Subsidies, and Contributions 0 Special Fund Appropriation -10,000,000 Federal Fund Appropriation 10,000,000 149. R00A02.60 Blueprint for Maryland's Future Grant Program To add an appropriation on page 99 of the printed bill (first reading file bill} and to reduce the appropriation shown on page 5, item 22, of Supplemental No. 1 of Fiscal Year 2022, to provide grants for summer school programs for those students most affected by learning loss. Object .12 Grants, Subsidies, and Contributions 0 Special Fund Appropriation -25,000,000 Federal Fund Appropriation 25,000,000 150. R00A02.60 Blueprint for Maryland's Future Grant Program To add an appropriation on page 99 of the printed bill (first reading file bill) and to reduce the appropriation shown on page 5, item 23, of Supplemental No. 1 of Fiscal Year 2022 to provide grants for programs to identify and support students dealing with trauma and behavioral health issues as a result of the COVID-19 public health crisis. Object .12 Grants, Subsidies, and Contributions Special Fund Appropriation Federal Fund Appropriation 151. R00A02.60 Blueprint for Maryland's Future Grant Program To add an appropriation on page 99 of the printed bill 152. R00A02.60 153. R00A02.60 154. R00A03.03 (first reading file bill) and to reduce the appropriation shown on page 5, item 24, in Supplemental No. 1 of Fiscal Year 2022 to provide additional transitional supplemental instruction to prioritize students with the greatest learning losses, including students in special education and English learners programs. Object .12 Grants, Subsidies, and Contributions Special Fund Appropriation Federal Fund Appropriation Blueprint for Maryland's Future Grant Program To adjust the appropriation shown on page 99 of the printed bill (first reading file bill), to support Supplemental Instruction/Tutoring programming. Federal Fund Appropriation 151,575,818</t>
  </si>
  <si>
    <t>Addressing learning loss for students in juvenile services</t>
  </si>
  <si>
    <t>Provide COVID-19 Response and Quarantine Pay to certain groups of employees in recognition that these employees are performing essential services during the public health emergency with limited ability to physically distance per CDC guidelines</t>
  </si>
  <si>
    <t>F10A02.08 Statewide Expenses To become available immediately upon passage of this budget to supplement the appropriation for fiscal year 2021 and to reduce the appropriation shown in item 8, of Supplemental No. 2 of Fiscal Year 2022 to support payroll costs related to Quarantine Pay and Response Pay for eligible employees. Personnel Detail: Regular Earnings Object .01 Salaries, Wages and Fringe Benefits General Fund Appropriation Federal Fund Appropriation 0 1,237,829 175,000 22,102,950 22,102,950 17 -177,800,000 177,800,000 1,237,829 175,000 -37 ,897 ,050 60,000,000 60. F1 0A02.08 Statewide Expenses In addition to the appropriation shown on page 33 of the printed bill (first reading file bill), to support payroll costs related to Response Pay for eligible employees. Personnel Details: Regular Earnings Object .01 Salaries, Wages and Fringe Benefits Federal Fund Appropriation</t>
  </si>
  <si>
    <t>Department of Budget and Management</t>
  </si>
  <si>
    <t>Paychecks</t>
  </si>
  <si>
    <t>Support broadband infrastructure and deployment to unserved households</t>
  </si>
  <si>
    <t>Part 1: Y01A02.01 Dedicated Purpose Account
To add an appropriation on page 136 of the
printed bill (first reading of the bill), to
reflect funding provided from the American
Rescue Plan State Fiscal Relief Fund to
support broadband infrastructure and
deployment.
Object .12 Grants, Subsidies and
Contributions .............................................. 97,600,000
Federal Fund Appropriation, provided that
these funds shall be administered by
the office established by HB 97 or SB
66, contingent on the enactment of HB
97 or SB 66 ................................................. 97,600,000
Part 2: 169. S00A20.01 Office of the Secretary
In addition to the appropriation shown on page
119 of the printed bill (first reading file
bill), to provide funding for technological
devices for qualified Maryland households.
Object .12 Grants, Subsidies and
Contributions .............................................. 30,000,000
Federal Fund Appropriation ............................ 30,000,000</t>
  </si>
  <si>
    <t>Provide grants and loans to local governments and private providers for improvements to broadband internet access</t>
  </si>
  <si>
    <t xml:space="preserve">S00A25.16 Local Government Infrastructure Fund - Rural Broadband - Capital Appropriation To add an appropriation on page 121 of the printed bill (first reading file bill), to provide grants and loans to local governments and private providers for improvements to broadband Internet access. Object .12 Grants, Subsidies, and Contributions Federal Fund Appropriation 15,180,000 </t>
  </si>
  <si>
    <t>Support municipal broadband access in the State</t>
  </si>
  <si>
    <t>Y01A02.01 Dedicated Purpose Account To add an appropriation on page 136 of the printed bill (first reading of the bill), to reflect funding provided from the American Rescue Plan
State Fiscal Relief Fund to support municipal broadband access in the state. Object .12 Grants, Subsidies, and Contributions Federal Fund Appropriation 45,000,000</t>
  </si>
  <si>
    <t>Rural Broadband</t>
  </si>
  <si>
    <t>Grants for rural broadband programs</t>
  </si>
  <si>
    <t>Provide new permanent and contractual positions to assist with broadband projects</t>
  </si>
  <si>
    <t>S00A20.01 Office of the Secretary In addition to the appropriation shown on page 119 of the printed bill (first reading file bill), to provide new permanent and contractual positions to assist with broadband projects. Personnel Detail: Program Manager Ill Administrator II Fringe Turnover Object .01 Salaries, Wages and Fringe Benefits Object .02 Technical and Special Fees Federal Fund Appropriation 1.0 1.0 96,184 66,155 46,656 -12,540 196,456 278,865 475,321 40 130,000 194,000 104,285 475,321</t>
  </si>
  <si>
    <t>Support rural broadband and digital connectedness</t>
  </si>
  <si>
    <t>Y01A02.01 Dedicated Purpose Account To add an appropriation on page 136 of the printed bill (first reading of the bill), to reflect funding provided from the American Rescue Plan State Fiscal Relief Fund to support rural broadband and digital connectedness. Object .12 Grants, Subsidies, and Contributions 23,720,000 Federal Fund Appropriation 23,720,000</t>
  </si>
  <si>
    <t xml:space="preserve">Government Operations </t>
  </si>
  <si>
    <t>Addressing revenue shortfalls in the Maryland Housing Counseling Fund</t>
  </si>
  <si>
    <t>S00A24.01 Neighborhood Revitalization To become available immediately upon passage of this budget to supplement the appropriation for fiscal year 2021 and to reduce the appropriation shown on page 6, item 25, of Supplemental No. 1 of Fiscal Year 2022, to offset a revenue shortfall in the Maryland Housing Counseling Fund. Object .08 Contractual Services 0 General Fund Appropriation -1,100,000 Federal Fund Appropriation 1,100,000</t>
  </si>
  <si>
    <t>To meet Information Technology (IT) needs and to make other improvements to promote teleworking in the State workforce</t>
  </si>
  <si>
    <t>Y01A02.01 Dedicated Purpose Account To add an appropriation on page 136 of the printed bill (first reading of the bill), to reflect funding provided from the American Rescue Plan State Fiscal Relief Fund for information technology needs and other improvements necessary to support and promote teleworking among state employees. Object .12 Grants, Subsidies, and Contributions 10,000,000 Federal Fund Appropriation 10,000,000</t>
  </si>
  <si>
    <t>State Reserve Fund</t>
  </si>
  <si>
    <t>Provide budget relief to the Maryland Department of Transportation’s (MDOT) Maryland Transit Administration (MTA) and the State Highway Administration (SHA) in fiscal year 2021 and to MDOT in future years..</t>
  </si>
  <si>
    <t>Disparity Grants</t>
  </si>
  <si>
    <t>Increase disparity grant allocation to certain jurisdictions</t>
  </si>
  <si>
    <t>Payments to Civil Divisions of the State</t>
  </si>
  <si>
    <t>Temporary Disability Assistance Program (TDAP) reenrollment and extra $100 per month for state fiscal year 2021</t>
  </si>
  <si>
    <t>B.1. The appropriation for this Item includes an amount estimated at $3,179,200,801 in the second year from the revenues to be received from distributions of the federal State and Local Recovery Fund (SLRF) pursuant to the American Rescue Plan Act of 2021 (ARPA). 
4) $100,000,000 to the Department of Environmental Quality (440) to reimburse eligible entities as provided for in the Enhanced Nutrient Removal Certainty (ENRC) Program established in § 62.1-44.19:14, Code of Virginia, for capital costs incurred for the design and installation of nutrient removal technology, and to reimburse the Town of Pound and the City of Petersburg for capital costs incurred for infrastructure improvements that are eligible for reimbursement under the Virginia Water Facilities Revolving Fund established in §§ 62.1-225, Code of Virginia. Such reimbursements shall be in accordance with eligibility determinations made by the Department of Environmental Quality.</t>
  </si>
  <si>
    <t>B.1. The appropriation for this Item includes an amount estimated at $3,179,200,801 in the second year from the revenues to be received from distributions of the federal State and Local Recovery Fund (SLRF) pursuant to the American Rescue Plan Act of 2021 (ARPA). 
3) $20,000,000 to the Department of Health (601) for the procurement and deployment of an electronic health records system.</t>
  </si>
  <si>
    <t>Brownfields Revitalization Fund</t>
  </si>
  <si>
    <t>SEC. 2. 2240-167-8506—For local assistance, Department of Housing and Community Development, payable from the Coronavirus Fiscal Recovery Fund of 2021....300,000,000
Schedule: (1)	1665-Financial Assistance Program...300,000,000
Provisions: 1. Upon order of the Department of Finance, up to 5 percent of the funds appropriated in Schedule (1) may be transferred to a state operations item that is payable from the Coronavirus Fiscal Recovery Fund of 2021 for the costs to administer affordable housing preservation.</t>
  </si>
  <si>
    <t>Funds to establish the Landlord Tenant Mediation Program to provide mediation services when the eviction moratorium is lifted in the county of Hawaii</t>
  </si>
  <si>
    <t>Funds to provide mediation services when the eviction moratorium is lifted in the county of Kauai</t>
  </si>
  <si>
    <t>Department of Land and Natural Resources</t>
  </si>
  <si>
    <t>Fund a Substance Use Disorder Study with Department of Higher Education for the Center for Research into substance use disorder prevention, treatment, and recovery support strategies at the University of Colorado Health Sciences Center for training and education for health-care, behavioral health-care, and public health-care professionals, to further promote the use of evidence-based models of care for treatment of pain and substance use disorders, grant writing assistance for local organizations, and to further strengthen recovery support programs and services</t>
  </si>
  <si>
    <t>Community Investment Recovery Fund to provide funding for one-time capital projects for Non-Profits</t>
  </si>
  <si>
    <t>Delaware Code, Title 29, § 7601 State Clearinghouse Committee</t>
  </si>
  <si>
    <t>https://news.delaware.gov/2021/10/07/delaware-announces-community-investment-recovery-fund-for-delaware-nonprofits/</t>
  </si>
  <si>
    <t>YES</t>
  </si>
  <si>
    <t xml:space="preserve">Universal Wired Broadband Access </t>
  </si>
  <si>
    <t>https://news.delaware.gov/2021/09/16/gov-carney-lt-gov-hall-long-sen-carper-rep-blunt-rochester-announce-110m-universal-broadband-investment/</t>
  </si>
  <si>
    <t>https://news.delaware.gov/2021/10/04/26-4m-american-rescue-plan-investment-in-wilmington-housing/</t>
  </si>
  <si>
    <t>ARPA Grant Administration Costs</t>
  </si>
  <si>
    <t>https://governor.delaware.gov/rescue-plan/</t>
  </si>
  <si>
    <t xml:space="preserve">Courts Backlog Assistance </t>
  </si>
  <si>
    <t>eCourtroom - Upgrade Courtroom technology to prepare for remote and hybrid hearings</t>
  </si>
  <si>
    <t>Replace and unify eFiling, case management and document management through all the state courts</t>
  </si>
  <si>
    <t>Improve online access to Court forms and instruction packets.</t>
  </si>
  <si>
    <t>Local Food Loan System to improve local food access</t>
  </si>
  <si>
    <t>https://news.delaware.gov/2021/11/18/delaware-announces-funding-to-improve-access-to-delaware-grown-food/</t>
  </si>
  <si>
    <t>Delaware Department of Agriculture</t>
  </si>
  <si>
    <t>Sustainable Energy Safety-On Program to improve individual, household and neighborhood safety</t>
  </si>
  <si>
    <t>Data Innovation Lab Workforce - Data Science Fellow Workforce Development to attract and retain skilled and educated talent through training, mentorship, workshops and collaborative learning.</t>
  </si>
  <si>
    <t>Delaware Healthcare Facilities Fund for workforce stabilization strategies to support staffing at Long-Term Care  and Assisted Living Facilities</t>
  </si>
  <si>
    <t>Delaware Hospital Relief Fund for extraordinary and unanticipated personnel costs</t>
  </si>
  <si>
    <t>Delaware National Guard Mobile Vehicular Barriers Systems as part of the pandemic response package to provide support and protection at testing and vaccination sites.</t>
  </si>
  <si>
    <t>Purchase land with improvements to create National Guard Pandemic Readiness Center</t>
  </si>
  <si>
    <t>Delaware Restaurant Authority for training and workforce development</t>
  </si>
  <si>
    <t>https://news.delaware.gov/2021/10/05/governor-carney-lt-governor-hall-long-announce-50m-american-rescue-plan-arpa-investment-in-jobs-training/</t>
  </si>
  <si>
    <t xml:space="preserve">Department of Transportation CDL Training certification to increase participation of women, minorities and disadvantaged individuals in highway construction industry. </t>
  </si>
  <si>
    <t>Department of Transportation employee opportunities for Roadway Cleanup through the "Work a Day Earn a Pay" Goodwill program.</t>
  </si>
  <si>
    <t>Workforce Development Western Sussex National Summer Transportation Institute (NSTI) summer program to expose students to transportation careers</t>
  </si>
  <si>
    <t>Delaware Emergency Management Agency (DEMA) COVID-19 Testing Program</t>
  </si>
  <si>
    <t>Delaware Emergency Management Agency (DEMA)</t>
  </si>
  <si>
    <t>Delaware Emergency Management Agency (DEMA) Emergency Ops Center Upgrades for pandemic response</t>
  </si>
  <si>
    <t xml:space="preserve">Delaware Emergency Management Agency (DEMA) Mobile Emergency Command Vehicle for mobile emergency operations center </t>
  </si>
  <si>
    <t>Department of Correction (DOC) - Ventilation Chillers for COVID-19 mitigation</t>
  </si>
  <si>
    <t>Expanding Career Pathways program to unemployed, underemployed and displaced adult workers and middle school population</t>
  </si>
  <si>
    <t xml:space="preserve">Department of Education </t>
  </si>
  <si>
    <t>Forward Delaware workforce development initiative to provide training and supportive services for unemployed and underemployed</t>
  </si>
  <si>
    <t>Expand COVID Testing for Early Childhood Centers and Education Centers not located at K-12 schools</t>
  </si>
  <si>
    <t>https://news.delaware.gov/2022/03/15/covid-19-funding-for-vulnerable-delawareans-and-dhss-health-care-professionals-at-24-7-facilities/</t>
  </si>
  <si>
    <t>Expansion of Division of Public Health (DPH) Lab to construct physical space to house Infectious Disease Prevention and Control team.</t>
  </si>
  <si>
    <t>DHSS Emergency Housing to transition families to permanent housing</t>
  </si>
  <si>
    <t>DHSS Emergency Supplies for Families in home visit program to provide emergency supplies, including face masks, hand sanitizer, no-touch thermometers, diapers, infant formula, food and water</t>
  </si>
  <si>
    <t>Funding for three Federally Qualified Heath Centers located in underserved communities</t>
  </si>
  <si>
    <t xml:space="preserve">Funding for outreach and marketing of Healthcare Marketplace </t>
  </si>
  <si>
    <t>Construct a new Hospital for the Chronically Ill in Smyrna, Delaware</t>
  </si>
  <si>
    <t>https://news.delaware.gov/2021/10/06/governor-carney-announces-funding-for-new-delaware-hospital-for-the-chronically-ill/</t>
  </si>
  <si>
    <t>Housing model with wraparound services for Pregnant Women who are housing insecure</t>
  </si>
  <si>
    <t>Upgrade or replace Public Health Data Management System to transition from paper to electronic reporting and recordkeeping</t>
  </si>
  <si>
    <t>COVID Vaccine Hotline and Call Center to deliver vaccines to Homebound Adults and individuals with Disabilities 1-888-491-4988</t>
  </si>
  <si>
    <t>Youth Risk Behavior Surveillance System (YRBS) survey to monitor six categories of health-related behaviors that contribute to causes of death and disability in youth and adults.</t>
  </si>
  <si>
    <t>Division of Public Health (DPH) - Rapid Testing</t>
  </si>
  <si>
    <t>Construction of Dept. of Natural Resources and Environmental Control(DNREC) Environmental Laboratory</t>
  </si>
  <si>
    <t>Shoreline Management and Protection Projects to provide coastal storm damage reduction and ecological and recreational value</t>
  </si>
  <si>
    <t>Community Engagement Unit to provide reentry resources and support and prevent at-risk individuals from entering the criminal justice system.</t>
  </si>
  <si>
    <t>Data Portal Website Upgrades to increase accessibility to different languages and provide information for justice related services.</t>
  </si>
  <si>
    <t>Funding to build and develop E-Suites Case Management System for creation and maintenance in electronic format.</t>
  </si>
  <si>
    <t>Expenses to address felony intake backlog</t>
  </si>
  <si>
    <t>Technology upgrade to facilitate remote work</t>
  </si>
  <si>
    <t>Focus on Alternate Skills Training (FAST) program provides up to $10,000 tuition to high school graduates for non-degree credit certificate program for in demand industries.</t>
  </si>
  <si>
    <t>Operational Expenses to support increase in pandemic-related unemployment claims and implementation of information technology systems.</t>
  </si>
  <si>
    <t>Reporting enhancements to Tableau Software program for JobLink program that matches unemployment claimants and jobseekers with Delaware employers.</t>
  </si>
  <si>
    <t>Modernization and transformation of the unemployment insurance IT Systems</t>
  </si>
  <si>
    <t>Funding to provide affordable housing for individuals and families displaced by job loss of lack of employment related to the COVID-19 pandemic and will include a new homeless center</t>
  </si>
  <si>
    <t>Establish clinical facility to combat health disparities at Delaware State University</t>
  </si>
  <si>
    <t>https://news.delaware.gov/2022/01/19/governor-carney-announces-107m-in-american-rescue-plan-act-arpa-support-for-universities/</t>
  </si>
  <si>
    <t>Delaware State University</t>
  </si>
  <si>
    <t xml:space="preserve">Early Childhood Innovation Center at Delaware State University </t>
  </si>
  <si>
    <t>https://news.delaware.gov/2021/11/01/delaware-announces-significant-new-arpa-funding-for-childcare-providers/</t>
  </si>
  <si>
    <t>Technology upgrades in classrooms for SMART leaning spaces at Delaware State University</t>
  </si>
  <si>
    <t>Delaware National Guard</t>
  </si>
  <si>
    <t>Renovations to increase capacity for the Culinary Arts Program at Delaware Technical Community College to strengthen the restaurant industry and reskill individuals.</t>
  </si>
  <si>
    <t xml:space="preserve">HVAC Upgrades for Delaware Technical Community College </t>
  </si>
  <si>
    <t xml:space="preserve">Technology upgrades to state public meetings sites  </t>
  </si>
  <si>
    <t xml:space="preserve">"Last Mile" Broadband Infrastructure project to provide broadband access to every Delaware home and business </t>
  </si>
  <si>
    <t>Department of Technology and Information</t>
  </si>
  <si>
    <t>Delaware Domestic Violence Coordinating Council</t>
  </si>
  <si>
    <t>Judicial Branch Covid Testing Program</t>
  </si>
  <si>
    <t>Construction of State Facility Food Warehouse for  dry, cold and frozen food storage and distribution to assist individuals with food insecurity</t>
  </si>
  <si>
    <t>Pay Incentives to health care workers at  24/7 facilities, critical staff shortages</t>
  </si>
  <si>
    <t>State Facility HVAC Upgrades</t>
  </si>
  <si>
    <t>Wilmington Parking Garage Relief</t>
  </si>
  <si>
    <t>Wilmington Youth Education &amp; Activity Center</t>
  </si>
  <si>
    <t>Zip Code Wilmington scholarship and stipend program to provide immersive software training program for low-income Wilmington residents</t>
  </si>
  <si>
    <t>Section 1. in Colorado Revised Statutes, add 24-48.5-131 as follows: 24-48.5-131. Colorado startup loan program - fund - creation - policies - report - legislative declaration - definitions - repeal. (1) the general assembly hereby finds and declares that: (a) the covid-19 pandemic has had devastating economic and health consequences across the state; (b) the covid-19 pandemic has affected entrepreneurs in multiple ways. many were forced to close their business permanently, others temporarily closed or downsized, and some had their credit impacted due to no fault of their own. (c) entrepreneurs affected by the covid-19 pandemic need access to capital to restart, restructure, or scale up their businesses; (d) as communities recover from the covid-19 pandemic, there is also an opportunity to support entrepreneurs trying to start new businesses who demonstrate strong character and a successful business plan but have lacked meaningful access to traditional sources of capital; (e) startup and small businesses create jobs, often to a greater degree than large businesses, and support a healthy and diverse economy; (f) there is a well-functioning network of respected community development financial institutions and other nonprofit lenders across Colorado that are committed to the health of Colorado's economy and provide assistance to businesses and entrepreneurs that can demonstrate a successful business plan but may have lacked meaningful access to traditional sources of capital; (g) creating a revolving startup loan fund to provide capital to entrepreneurs can help Colorado communities and businesses recover from the covid-19 pandemic while also supporting long-term economic growth in the state; (h) pursuant to 31 C.F.R. 35.6 (b)(6), providing assistance in the form of loans and grants to entrepreneurs and small businesses to respond to the negative economic impacts of the covid-19 pandemic is an eligible use of money received by the state under the "American rescue plan act of 2021", publ. 117-2; page 2-house bill 21-1288 (i) by providing entrepreneurs and businesses who face barriers in establishing borrower relationships with traditional lenders to access capital, a startup loan program can provide financial support to unserved or underserved populations; (j) community development financial institutions and other nonprofit lenders across Colorado provide critical financial support to unserved and underserved populations with more flexible loan criteria not regularly offered by traditional financial institutions, and their customers often obtain loans from traditional financial institutions after they grow their businesses over time; (k) community development financial institutions and other nonprofit lenders across Colorado have experience and expertise in evaluating loan applications and in determining which loan criteria an applicant meets; (1) community development financial institutions and other nonprofit lenders across Colorado use their expertise and existing relationships to refer applicants to traditional lenders if the applicants meet typical traditional lending criteria and traditional lenders will provide more favorable loan terms to the applicant; (m) a startup loan program will assist underserved entrepreneurs and businesses in making connections with community development financial institutions and other nonprofit lenders which provides an opportunity for businesses and entrepreneurs to develop their first borrower relationships with financial institutions that can provide access to capital and lead these businesses to eventually becoming customers of traditional lending institutions like banks; and (n) a revolving loan fund ensures that these funds are evergreen and recycled many times across multiple businesses, thereby supporting new entrepreneurs far into the future.</t>
  </si>
  <si>
    <t>24-75-228.(B) Fifteen days after the effective date of this subsection (2)(b)(ii), forty million dollars shall be transferred to the Colorado economic development fund created in section 24-46-105. subject to the requirements in subsection (2)(a) of this section, the Colorado office of economic development shall use ten million dollars to incentivize small businesses to locate in rural Colorado and for the location neutral employment incentive program which provides incremental cash incentives per remote employee per year for up to five years to small businesses that page 3-senate bill 21-291 hire new employees in designated rural areas of the state. the Colorado office of economic development shall use the remaining money, subject to the requirements in subsection (4) of this section, to provide grants to small businesses or to undertake any other economic development activity permitted in section 24-46-105 in response</t>
  </si>
  <si>
    <t>Miscellaneous</t>
  </si>
  <si>
    <t>REACH Riverside Purpose-built Community for development of 350 affordable HOMES</t>
  </si>
  <si>
    <t>Courts Holding Cell Upgrades at the Leonard L. William Justice Center</t>
  </si>
  <si>
    <t>Delaware State Police Mobile Command Unit Vehicle to support emergency communication</t>
  </si>
  <si>
    <t>DelDOT Workforce Development Academy to increase participation of  women, minorities and disadvantaged individuals in the highway construction industry</t>
  </si>
  <si>
    <t>Department of Health and Social Services</t>
  </si>
  <si>
    <t>Contingency Fund for Unemployment Insurance Trust Fund for employers who failed to certify for reimbursement under the CARES act</t>
  </si>
  <si>
    <t>The Tenant Rent-Reporting Pilot Program will subsidize cost to report rent payments to major credit bureaus with goal to increase credit scores for low-income and housing assistance recipients. Increase in credit scores will increase position to purchase homes and transition from public housing assistance.</t>
  </si>
  <si>
    <t>Delaware State University HVAC Upgrades</t>
  </si>
  <si>
    <t>Delaware Technical Community College</t>
  </si>
  <si>
    <t>Delaware Technical Community College Allied Health Center expand access to paramedic instructional program and surgical technology program for in-demand workforce</t>
  </si>
  <si>
    <t>Delaware Technical Community College Child Care Center provide area workers with child care options</t>
  </si>
  <si>
    <t>Funding for expedited training up to 250 members of Delaware National Guard to be Certified Nurse Assistance to assist with staff shortages at state long-term care facilities.</t>
  </si>
  <si>
    <t>Delaware Department of Technology and Information funding Digital Government project focused on Digital Government Platform, Digital Accessibility, ServiceNow, Email Phishing, Advanced GIS Geospatial Datasets and Citrix Remote Work.</t>
  </si>
  <si>
    <t>Strategic planning for a Family Justice Center using collaborative planning sessions with a variety of community organizations and partners.</t>
  </si>
  <si>
    <t>K12 Covid Leave Extension to provide paid leave for local education agencies and school district employees for COVID-19 related leave</t>
  </si>
  <si>
    <t>Medical Care - Payments to Providers 0147 Initiative: Provides one-time funding for the department to provide equal monthly supplemental payments from January 2022 through December 2022 to all providers of services under the department's rule Chapter 101: Maine Care Benefits Manual, Chapter II, Section 2, Section 17, Section 26, Section 28 and Section 65 in equal proportion to the services provided by providers in the previous 12-month period. Funds from this allocation may be allotted only if Federal Medical Assistance Percentage matching funds are not available as provided in Public Law 2021, chapter 398, Part AAAA. FEDERAL EXPENDITURES FUND - ARP STATE FISCAL RECOVERY
2021-22 2022-23
All Other $3,544,552 $2,413,462</t>
  </si>
  <si>
    <t>Emergency Housing for Flood Victims</t>
  </si>
  <si>
    <t>SECTION 14. Appropriations. Section 24-37.5-904. Digital inclusion grant program - creation - award criteria - digital inclusion grant program fund - definition - reporting.
(1) (a) THE DIGITAL INCLUSION GRANT PROGRAM IS CREATED FOR THE
PURPOSE OF ADVANCING THE STATE'S DIGITAL INCLUSION PRIORITIES, WHICH
PRIORITIES INCLUDE:
(I) INCREASING BROADBAND USAGE AND ACCESS TO BROADBAND
THROUGHOUT THE STATE;
(II) IMPROVING THE RELIABILITY AND AVAILABILITY OF BROADBAND
ON TRIBAL LANDS;
(III) ENHANCING DIGITAL LITERACY; AND
(IV) MAKING ACCESS TO BROADBAND MORE AFFORDABLE. (b) THE COLORADO BROADBAND OFFICE SHALL IMPLEMENT THE
GRANT PROGRAM. DURING THE 2020-21 STATE FISCAL YEAR, THE
BROADBAND OFFICE SHALL AWARD:
(I) GRANTS TOTALING UP TO TWENTY MILLION DOLLARS TO ONE OR
MORE INDIAN TRIBES OR NATIONS FOR THE PURPOSE OF DEPLOYING
ADDITIONAL INFRASTRUCTURE ON TRIBAL LANDS AND PROVIDING DEVICES
TO INDIAN TRIBES OR NATIONS; AND
(II) GRANTS TOTALING UP TO FIFTEEN MILLION DOLLARS TO ONE OR
MORE PROVIDERS OF TELEHEALTH SERVICES.
(c) IN REVIEWING GRANT APPLICATIONS AND AWARDING GRANTS
PURSUANT TO THIS SECTION, THE BROADBAND OFFICE IS ENCOURAGED TO
CONSULT WITH THE COLORADO OFFICE OF ECONOMIC DEVELOPMENT
CREATED IN SECTION 24-48.5-101(1), THE DEPARTMENT OF LOCAL AFFAIRS,
THE DEPARTMENT OF REGULATORY AGENCIES, THE DEPARTMENT OF
TRANSPORTATION, AND ANY OTHER AGENCIES, ORGANIZATIONS, OR
INDIVIDUALS WITH BROADBAND EXPERTISE.
(d) A GRANT AWARD RECIPIENT OTHER THAN AN INDIAN TRIBE OR
NATION SHALL NOT USE THE GRANT MONEY FOR THE DEPLOYMENT OF
LAST-MILE BROADBAND INFRASTRUCTURE.
(e) WITH RESPECT TO GRANTS AWARDED PURSUANT TO SUBSECTION
(1)(b)(I) OF THIS SECTION AND FROM MONEY TRANSFERRED TO THE DIGITAL
INCLUSION GRANT PROGRAM FUND FROM THE ECONOMIC RECOVERY AND
RELIEF CASH FUND CREATED IN SECTION 24-75-228 (2)(a), GRANTS MAY
ONLY BE AWARDED FOR BROADBAND PROJECTS THAT, PURSUANT TO
TREASURY DEPARTMENT INTERIM REGULATIONS IMPLEMENTING THE
FEDERAL "AMERICAN RESCUE PLAN ACT OF 2021", PUB.L. 117-2, PROVIDE
BROADBAND INFRASTRUCTURE THAT IS DESIGNED TO PROVIDE SERVICE TO
UNSERVED OR UNDERSERVED HOUSEHOLDS AND BUSINESSES AND THAT IS
DESIGNED TO, UPON COMPLETION:
(I) RELIABLY MEET OR EXCEED SYMMETRICAL ONE HUNDRED
MEGABITS PER SECOND DOWNLOAD AND UPLOAD SPEEDS; OR
(II) IN CASES WHERE IT IS NOT PRACTICABLE, BECAUSE OF THE
EXCESSIVE COST OF THE PROJECT OR GEOGRAPHY OR TOPOGRAPHY OF THE
PAGE 11-HOUSE BILL 21-1289 
AREA TO BE SERVED BY THE PROJECT, PROVIDE SERVICE MEETING THE
STANDARDS SET FORTH IN SUBSECTION (1)(e)(I) OF THIS SECTION THAT:
(A) RELIABLY MEETS OR EXCEEDS ONE HUNDRED MEGABITS PER
SECOND DOWNLOAD SPEED AND IS BETWEEN AT LEAST TWENTY MEGABITS
PER SECOND AND ONE HUNDRED MEGABITS PER SECOND UPLOAD SPEED; AND
(B) IS SCALABLE TO A MINIMUM OF ONE HUNDRED MEGABITS PER
SECOND DOWNLOAD SPEED AND ONE HUNDRED MEGABITS PER SECOND
UPLOAD SPEED.
(f) IF THE TREASURY DEPARTMENT MODIFIES ITS INTERIM
REGULATIONS IMPLEMENTING THE FEDERAL "AMERICAN RESCUE PLAN ACT
OF 2021", PuB.L. 117-2, GRANTS AWARDED PURSUANT TO SUBSECTION (1)(e)
OF THIS SECTION MAY ONLY BE AWARDED FOR BROADBAND PROJECTS THAT
COMPLY WITH THE MODIFIED FEDERAL REGULATIONS.
(g) AS USED IN SUBSECTION (1)(e) OF THIS SECTION, "UNSERVED OR
UNDERSERVED HOUSEHOLDS AND BUSINESSES" MEANS ONE OR MORE
HOUSEHOLDS OR BUSINESSES THAT ARE NOT CURRENTLY SERVED BY A
WIRELINE CONNECTION THAT RELIABLY DELIVERS AT LEAST TWENTY-FIVE
MEGABITS PER SECOND DOWNSTREAM AND THREE MEGABITS PER SECOND
UPSTREAM.
(2) THE DIGITAL INCLUSION GRANT PROGRAM FUND IS HEREBY
CREATED IN THE STATE TREASURY AND CONSISTS OF MONEY THE STATE
RECEIVED FROM THE FEDERAL CORONA VIRUS STATE FISCAL RECOVERY FUND
CREATED IN THE FEDERAL "AMERICAN RESCUE PLAN ACT OF 2021", PUB .L.
117-2, AND ANY MONEY THAT THE GENERAL ASSEMBLY MAY APPROPRIATE.
WITHIN THREE DAYS AFTER THE EFFECTIVE DATE OF THIS SECTION, THE
STATE TREASURER SHALL TRANSFER THIRTY-FIVE MILLION DOLLARS FROM
THE ECONOMIC RECOVERY AND RELIEF CASH FUND CREATED IN SECTION
24-75-228 (2)(a) TO THE FUND FOR USE BY THE BROADBAND OFFICE FOR THE
PURPOSE OF REVIEWING AND AWARDING GRANTS UNDER THE GRANT
PROGRAM. THE MONEY IN THE FUND IS SUBJECT TO APPROPRIATION BY THE
GENERAL ASSEMBLY.
(3) (a) ON OR BEFORE JANUARY 1, 2022, AND NOTWITHSTANDING
SECTION 24-1-136 (11)(a)(I), THE COLORADO BROADBAND OFFICE SHALL
SUBMIT A WRITTEN REPORT TO THE GOVERNOR AND THE GENERAL
PAGE 12-HOUSE BILL 21-1289 
ASSEMBLY'S JOINT BUDGET COMMITTEE AND JOINT TECHNOLOGY COMMITTEE
REGARDING THE BROADBAND OFFICE'S IMPLEMENTATION OF THE GRANT
PROGRAM. AFTER SUBMITTING THE INITIAL REPORT, THE BROADBAND OFFICE
SHALL SUBMIT SUBSEQUENT REPORTS REGARDING THE GRANT PROGRAM TO
THE SAME PARTIES WITHIN SIX MONTHS AFTER THE END OF ANY STATE
FISCAL YEAR IN WHICH THE BROADBAND OFFICE AWARDS ONE OR MORE
GRANTS FROM THE FUND.
(b) REPORTS SUBMITTED PURSUANT TO THIS SUBSECTION (3) MUST
INCLUDE:
(I) FOR EACH PROJECT AWARDED GRANT MONEY UNDER THE GRANT
PROGRAM:
(A) A DESCRIPTION OF THE PROJECT;
(B) A SUMMARY OF THE PROGRESS MADE ON THE PROJECT;
(C) THE ESTIMATED COMPLETION DATE FOR THE PROJECT OR, IF
ALREADY COMPLETED, THE DATE OF COMPLETION;
(D) A MAP OF THE AREA TO BE SERVED OR ALREADY SERVED BY THE
PROJECT;
(E) THE PERCENTAGE OF CUSTOMERS WHO ACTIVATED BROADBAND
THROUGH THE BROADBAND NETWORK PROVIDED BY THE PROJECT AFTER A
BROADBAND CONNECTION WAS CREATED UNDER THE PROJECT TO THEIR
HOME OR ENTITY AND THE MEASURABLE SPEEDS MADE AVAILABLE TO THEM;
(F) THE TYPE OF TECHNOLOGY DEPLOYED OR USED FOR BROADBAND
PROVIDED THROUGH THE PROJECT; AND (G) THE NUMBER OF HOUSEHOLDS, COMMUNITY ANCHOR
INSTITUTIONS, MUNICIPALITIES, AND COUNTIES SERVED BY THE PROJECT;
(II) THE NUMBER OF APPLICANTS TO THE GRANT PROGRAM, THE AMOUNTS OF GRANT MONEY REQUESTED BY EACH APPLICANT, THE NUMBER
OF GRANTS AWARDED UNDER THE GRANT PROGRAM, AND THE AMOUNTS OF
GRANT MONEY AWARDED TO EACH APPLICANT UNDER THE GRANT PROGRAM;
AND (III) THE AMOUNT OF MONEY EXPENDED FROM THE FUND VERSUS
THE AMOUUNT OF MONEY OBLIGATED BUT NOT YET EXPENDED FROM THE
FUND.</t>
  </si>
  <si>
    <t>Delaware Rescue Plan Website</t>
  </si>
  <si>
    <t>Press Release</t>
  </si>
  <si>
    <t>Nutrition Stability</t>
  </si>
  <si>
    <t>State Controller transfer $5,355,624,221 from state fiscal recovery reserve to state fiscal recovery fund for fiscal year 2021-22</t>
  </si>
  <si>
    <t xml:space="preserve">SB 105 </t>
  </si>
  <si>
    <t>https://www.ncleg.gov/Sessions/2021/Bills/Senate/PDF/S105v8.pdf</t>
  </si>
  <si>
    <t>TRANSFER OF FUNDS FROM STATE FISCAL RECOVERY RESERVE TO STATE FISCAL RECOVERY FUND SECTION 4.10. The State Controller shall transfer the sum of five billion three hundred fifty-five million six hundred twenty-four thousand two hundred twenty-one dollars ($5,355,624,221) for the 2021-2022 fiscal year from the State Fiscal Recovery Reserve to the State Fiscal Recovery Fund.</t>
  </si>
  <si>
    <t>Office of State Budget and Management</t>
  </si>
  <si>
    <t>Provides funds for the continuity of state government operations impacted by the COVID-19 pandemic</t>
  </si>
  <si>
    <t>OSBM/ADDITIONAL FUNDS FOR CONTINUITY OF SERVICES SECTION 4.13. Of the funds appropriated in this act from the State Fiscal Recovery Fund to the Office of State Budget and Management (OSBM), the sum of twenty-five million three hundred thirty-five thousand four hundred seventy-one dollars ($25,335,471) shall be used for State agency continuity of operation needs across State government. Expenditures incurred during the period allowed by applicable federal law and guidance are eligible for funding under this section. No funding provided under this section shall be used to establish new programs. OSBM shall provide a report to the Joint Legislative Commission on Governmental Operations and the Fiscal Research Division no later than March 1, 2022, and quarterly thereafter, until all funds have been allocated, detailing the allocation of funds under this section. Each report shall include which State agencies received allocations, the amounts disbursed, the amount spent and which fiscal year, and for what purposes the funds were used by fund code and line-item detail.</t>
  </si>
  <si>
    <t>Longleaf Commitment Community College Grant</t>
  </si>
  <si>
    <t>LONGLEAF COMMITMENT COMMUNITY COLLEGE GRANT/MATCHING GRANT AND OUTREACH SECTION 6.11. Of the funds appropriated in this act to the Community Colleges System Office from the State Fiscal Recovery Fund for the Longleaf Commitment Community College Grant Program (Program), the System Office shall use at least five million dollars ($5,000,000) for a matching grant program to provide funds to participating community colleges to expand community colleges' outreach and student advising capacity as part of the Program. Up to one million dollars ($1,000,000) of the funds appropriated for the Program may be used for a systemwide marketing campaign. The State Education Assistance Authority shall administer the award of grants under the Program to eligible students graduating from high school at the end of the 2021-2022 school year to cover tuition and fees at a community college for up to two years in accordance with Section 8A.5 of this act.
LONGLEAF COMMITMENT COMMUNITY COLLEGE GRANT   Section 8A.5.(a) Program Established. – Of the funds appropriated in this act to the Board of Governors of The University of North Carolina to be allocated to the State Education Assistance Authority from the State Fiscal Recovery Fund, the Authority shall administer the Longleaf Commitment Grant Program (Program) to award grants to eligible students graduating from high school at the end of the 2021-2022 school year to cover tuition and fees at a community college for up to two years. The goal of the Longleaf Commitment Grant Program is to help students who graduated from a North Carolina high school during the COVID-19 pandemic recover learning and persist through to degree attainment. SECTION 8A.5.(b) Eligible Students. – A student shall be considered an eligible student to receive a grant under the Program if the student meets all of the following requirements: 
(1) Graduates from high school during the 2021-2022 school year or receives a high school equivalency diploma during the 2021-2022 school year.
(2) Qualifies as a resident for tuition purposes under the criteria set forth in G.S. 116-143.1 and in accordance with the coordinated and centralized residency determination process administered by the Authority.
(3) Completes the Free Application for Federal Student Aid (FAFSA) for the 2022-2023 academic year and, if applicable, renews the FAFSA for the 2023-2024 academic year.
 (4) Has an Expected Family Contribution (EFC) below fifteen thousand dollars ($15,000). 
(5) Enrolls in the Fall 2022 semester and maintains enrollment in at least six credit hours per semester in curriculum courses at a community college.
 SECTION 8A.5.(c) Award Amounts; Administration. – Grants awarded under the Program shall be for a minimum amount of seven hundred dollars ($700.00) per eligible student with a maximum grant of up to two thousand eight hundred dollars ($2,800) per eligible student per year for up to two years, which includes cost of tuition and a fee allowance. The Authority may adopt rules for the administration of the Program. The Authority may use up to one percent (1%) of the funds appropriated for the Program for administrative costs. 
SECTION 8A.5.(d) Support Services from Community Colleges. – The Community Colleges System Office shall administer a matching grant program for community colleges to provide student support services under the Program in accordance with Section 6.11 of this act. 
SECTION 8A.5.(e) Report. – The Authority shall submit an initial report by September 1, 2023, and a final report by September 1, 2024, to the Joint Legislative Education Oversight Committee on the implementation of the Program. The report shall contain, for each academic year, the amount of grant funds disbursed and the number of eligible students receiving</t>
  </si>
  <si>
    <t>Funds to temporarily expand apprenticeship for youth ages 16 to 25 in high-demand fields</t>
  </si>
  <si>
    <t>SB 105</t>
  </si>
  <si>
    <t>EXPANSION OF APPRENTICESHIP PROGRAMS FOR SMALL BUSINESSES/HIGH DEMAND TRADES SECTION 6.14.(a) Program Established. – Of the funds appropriated by this act from the State Fiscal Recovery Fund to the Community Colleges System Office, the System Office shall establish a temporary program to expand apprenticeship opportunities for high school apprentices and non-high school apprentices between the ages of 16 and 25 by providing incentives for small businesses in high-demand fields and careers, including, but not limited to, surveying, engineering, design, and all construction trades, as well as welding, pipe fitting, and engine mechanics. The program shall provide for small businesses to participate in apprenticeships to meet business needs, assist with financial challenges and employment demands in their local communities, and provide opportunities for apprenticeships that will lead to certifications, licensing, or an associate degree in a career field and full-time employment. Funds for the grant program shall be used to award grants to reimburse employers for the costs associated with new apprentices within a Registered Apprenticeship with ApprenticeshipNC and for tuition, fees, and cost of books for curriculum programs and short-term workforce credentials in accordance with this section. For the purposes of this section, a small business shall mean a business concern or other organization that (i) has no more than 500 employees or, if applicable, the size standard in number of employees established by the Administrator of the Small Business Administration for the industry in which the business concern or organization operates and (ii) is a small business concern as defined in section 3 of the Small Business Act, 15 U.S.C. § 632. SECTION 6.14.(b) Use of Funds. – The System Office shall administer the grant program established under subsection (a) of this section for applicants that are small business employers located in development tier one and development tier two areas as designated in the annual ranking performed by the Department of Commerce pursuant to G.S. 143B-437.08 for the 2020 calendar year. The funds appropriated for the program shall be allocated by the System Office to grant recipients as follows: (1) Forty percent (40%) of the funds shall be allocated for apprenticeship programs for apprentices that are enrolled in curriculum degree programs. (2) Fifteen percent (15%) of the funds shall be allocated for apprenticeship programs for apprentices that are high school students. (3) The remaining funds shall be allocated for apprenticeship programs for apprentices pursuing short-term workforce credentials. Recipients of grants may be reimbursed for up to two thousand dollars ($2,000) each fiscal year in program expenses, including costs for purchasing program equipment and for costs associated with payroll, mentor stipends, insurance, training, uniforms, and safety equipment. For apprentices enrolled in curriculum degree programs and short-term workforce courses, up to two thousand five hundred dollars ($2,500) in grant funds may be used each fiscal year to cover the cost of tuition, fees, and books for apprentices enrolled at community colleges. Grant funds may also be used to cover the costs of the salary of apprentices upon matching funds being made available by a grant recipient in accordance with subsection (c) of this section. Apprentices participating in the grant program paid with matching State funds shall be limited to an hourly rate of pay of fifteen dollars ($15.00) for non-high school students and fourteen dollars ($14.00) for high school students. SECTION 6.14.(c) Matching Funds for Apprentices' Salary. – Funds made available to grant recipients pursuant to this section for the salary costs of apprentices shall be matched on the basis of one dollar ($1.00) in non-State funds for every one dollar ($1.00) in State funds. SECTION 6.14.(d) Time-Limited Position. – From the funds provided to the System Office pursuant to this section, the System Office may contract for a new, time-limited position through the deadline established for the expenditure of federal funds under federal law and guidance to coordinate and oversee deliverables, daily operations of the grant program, financial management, monitoring and accountability of budget accuracy, and the validity of disbursements. SECTION 6.14.(e) Report. – The System Office shall submit an initial report by October 1, 2022, and a final report by December 1, 2024, to the Senate Appropriations Committee on Education/Higher Education, the House Appropriations Committee on Education, the Fiscal Research Division, and the Joint Legislative Education Oversight Committee on the grant program and the use of funds for each type of apprentice, matching funds provided by grant recipients, as well as salary data, and the amount of funds used for the time-limited position authorized under this section.</t>
  </si>
  <si>
    <t xml:space="preserve">Collaboratory/COVID-19 Research Initiatives </t>
  </si>
  <si>
    <t xml:space="preserve">COLLABORATORY/COVID-19 RESEARCH INITIATIVES
SECTION 8.12.(a) Of the funds appropriated in this act from the State Fiscal Recovery Fund to the Board of Governors of The University of North Carolina to be allocated to the University of North Carolina at Chapel Hill for the North Carolina Collaboratory (Collaboratory), the Collaboratory shall facilitate among various entities research and activities related to monitoring, assessing, and addressing the public health and economic impacts of COVID-19, including, but not limited to, (i) best practices and strategies to maximize resources and achieve a comprehensive research response to COVID-19 and (ii) commercialization of technologies developed through academic research programs or academic partnerships. These funds shall not be used for indirect overhead costs.
SECTION 8.12.(b) Of the funds identified in subsection (a) of this section, fifteen million dollars ($15,000,000) shall be used for a comprehensive convergent science grant program administered by the Collaboratory. Convergent science grants awarded pursuant to the program shall meet at least the following requirements:
(1) Grants shall be awarded to the following entities:
a. Business entities that meet all of the following requirements:
1. Are organized pursuant to the laws of this State as for-profit or nonprofit organizations.
2. Have their principal office in this State.
3. Would benefit from academic research partnerships.
	4. Identify in their grant applications one or more academic research partners that are (i) affiliated with institutions of higher education located in this State and (ii) connected to the applied research and development activities the business entities describe in their grant applications.
b. Academic research partners identified pursuant to sub-sub-subdivision 4. of sub-subdivision a. of this subdivision.
(2) Grant funds shall support applied research regarding the development of technology that meets the purposes of this section.
(3) No single business entity shall receive grant funds in excess of two million five hundred thousand dollars ($2,500,000).
(4) The Collaboratory shall provide smaller grants to business entities, as needed, in amounts per business entity ranging from two hundred fifty thousand dollars ($250,000) to one million dollars ($1,000,000).
(5) No single academic research partner, including an academic research partner with a multi-campus team, shall receive a grant in excess of twenty percent (20%) of the total grant funds awarded to its partner business entity pursuant to this section. An academic research partner that is affiliated with multiple business entities may receive multiple grants.
SECTION 8.12.(c) The Collaboratory may assemble an advisory panel of representatives from various entities as necessary to discuss, review, and analyze progress toward meeting research goals and the use of available federal funds. The Collaboratory shall report on the progress of the development of research and activities related to monitoring, assessing, and addressing the public health and economic impacts of COVID-19 and the use of the appropriated funds received pursuant to this act to the Joint Legislative Oversight Committee on Health and Human Services no later than September 1, 2024. </t>
  </si>
  <si>
    <t>University of North Carolina Chapel Hill</t>
  </si>
  <si>
    <t xml:space="preserve">North Carolina Patriot Star Family Recovery Scholarship Program </t>
  </si>
  <si>
    <t xml:space="preserve">NC PATRIOT STAR FAMILY RECOVERY SCHOLARSHIP PROGRAM
SECTION 8.19.(a) Program Established. – Of the funds appropriated by this act from the State Fiscal Recovery Fund to the Board of Governors of The University of North Carolina for the North Carolina Patriot Star Family Recovery Scholarship Program (Program), the Board of Governors shall make funds available to (i) the Patriot Foundation, a nonprofit corporation, and (ii) the Marine Corps Scholarship Foundation, Inc., a nonprofit corporation, for the purpose of establishing and administering scholarships under the NC Patriot Star Family Recovery Scholarship Program in accordance with the requirements of this section.
SECTION 8.19.(b) Purpose of the Program. – The Patriot Foundation and the Marine Corps Scholarship Foundation, Inc., respectively, shall provide for scholarships under the Program to eligible children, eligible spouses of certain veterans, eligible children of certain currently serving members of the Armed Forces, and eligible disabled veterans to attend eligible postsecondary institutions to help remediate the impacts of the COVID-19 pandemic so that individuals who meet certain income criteria can recover learning and achieve credential and degree attainment.
SECTION 8.19.(c) Definitions. – For the purposes of this section, the following definitions apply:
(1) Armed Forces. – A component of the United States Army, Navy, Marine Corps, Air Force, and Coast Guard, including their reserve components.
(2) Eligible child or eligible children. – Any person (i) who is a legal resident of North Carolina when scholarship documentation is completed, provided that if a child is claimed as a dependent by the child's parent, residency may be established based on a parent meeting sub-sub-subdivision 4. of sub-subdivision a. of this subdivision and (ii) whose parent is a veteran or a currently serving member of the Armed Forces that meets the following:
a. Meets one of the following residency conditions:
1. Is a resident of North Carolina at the time of scholarship documentation completion.
2. Was a resident of North Carolina at the time of entrance into service in the Armed Forces.
3. Was permanently stationed in North Carolina at the time of his or her death.
4. Is an active duty service member permanently stationed in North Carolina at the time of documentation completion.
b. Meets one of the following service conditions:
1. Was a member of the Armed Forces who was killed in action or in the line of duty or died of wounds or other causes not due to the service member's willful misconduct during a period of war, national emergency, or training in preparation for future conflicts and is a direct result of service in the line of duty. 
2. Was a member of the Armed Forces who died of service-connected injuries, wounds, illness, or other causes incurred or aggravated while a member of the Armed Forces during a period of war, national emergency, or training in preparation for future conflicts and is a direct result of service in the line of duty. Standard documentation of the parent's death, wounds, injury, or illness must be supplied by a
scholarship recipient at the time of scholarship request.
3. Is a veteran of the Armed Forces who incurred traumatic injuries or wounds or sustained a major illness while a member of the Armed Forces during a period of war, national emergency, or training in preparation for future conflicts and is a direct result of service in the line of duty and is receiving
compensation for a wartime service-connected disability of at least fifty percent (50%) as rated by the U.S. Department of Veterans Affairs.
4. Is a current member of the Armed Forces who incurred traumatic injuries or wounds or sustained a major illness while a member of the Armed Forces during a period of war or national emergency. The parent's traumatic wounds, injury, or major illness must be documented by the member's Unit Commander.
(3) Eligible disabled veteran. – Any person who (i) is a veteran of the Armed Forces who incurred traumatic injuries or wounds or sustained a major illness while a member of the Armed Forces during a period of war or national emergency and is receiving compensation for a wartime service-connected disability of at least fifty percent (50%) as rated by the U.S. Department of Veterans Affairs and (ii) is a resident of North Carolina at the time of scholarship documentation completion.
(4) Eligible postsecondary institution. – A school that is any of the following:
a. A constituent institution of The University of North Carolina.
b. A community college under the jurisdiction of the State Board of Community Colleges.
c. A private educational institution as defined in G.S. 143B-1224.
d. A private vocational institution, including Federal Aviation Administration certificated aviation training programs.
(5) Eligible spouse. – Any person (i) who is a legal resident of North Carolina when scholarship documentation is completed and (ii) whose spouse meets one of the conditions set forth in sub-sub-subdivisions 1. through 3. Of sub-subdivision b. of subdivision (2) of this subsection.
(6) Veteran. – An individual who has served and is no longer serving in the Armed Forces of the United States. For the purposes of this section, the veteran must have separated from the Armed Forces under honorable conditions or whose death or disability of at least fifty percent (50%) or more was incurred as a direct result of service in the line of duty.
SECTION 8.19.(d) Other Eligibility Requirements. – Any eligible child, eligible spouse, or eligible disabled veteran shall also meet the following conditions to be eligible for a scholarship under the Program:
(1) Has a household income of less than three hundred fifty percent (350%) of the federal poverty level. Veterans disability compensation and related compensation benefits received by a veteran shall not be included in calculating the income level of an applicant's household for the purposes of determining eligibility for a scholarship under the Program. An applicant shall provide any financial information necessary to the Patriot Foundation or the Marine Corps Scholarship Foundation, Inc., as appropriate, for the purposes of calculating income eligibility under this subdivision.
(2) Is attending or has been accepted to enroll in an eligible postsecondary institution.
(3) Has complied with the requirements of the Selective Service System, if applicable.
SECTION 8.19.(e) Administration; Awards. – Within the funds made available for the Program, the Patriot Foundation and the Marine Corps Scholarship Foundation shall each separately administer and award scholarships to eligible applicants in accordance with the requirements of the Program. In administering the Program, each nonprofit corporation shall be responsible for Program oversight for the scholarships awarded through its organization to ensure compliance with the provisions of this section. Each nonprofit corporation may contract with the State Education Assistance Authority (Authority) for administrative assistance for the Program.
Each nonprofit corporation may use funds allocated to it under this section for any administrative costs associated with a contract with the Authority. Each nonprofit corporation shall, at a minimum, establish criteria and procedures related to scholarship documentation completion, the amount of individual scholarships, the permissible uses of scholarship funds, the period of eligibility for award of a scholarship, the conditions for a revocation of a scholarship, and any other procedures it deems necessary for its administration of the Program. 
If a scholarship recipient receives a scholarship or other grant covering the cost of attendance at an eligible postsecondary institution for which the scholarship is awarded, then the amount of a scholarship awarded under this section shall be reduced so that the sum of all grants and scholarships covering the cost of attendance received by the recipient does not exceed the cost of attendance for the institution. For the purposes of this section, cost of attendance shall include monies for tuition, fees, books, supplies, and school-related expenses, including laptops, equipment, tutoring support, as well as room and board as long as the scholarship recipient is enrolled as at least a half-time student at the institution. Off-campus housing costs for room and board are also included to the extent the eligible postsecondary institution includes it in its cost of attendance.
SECTION 8.19.(f) Reporting. – The Patriot Foundation shall submit a report by
April 1 of each year in which the Patriot Foundation spends federal funds made available for the Program to the Joint Legislative Education Oversight Committee, the Senate Appropriations Committee on Education/Higher Education, the House Appropriations Committee on Education, and the Fiscal Research Division on the activities related to the Program and the use of the funds through the deadline established by federal law and guidelines.
The Marine Corps Scholarship Foundation, Inc., shall submit a report by April 1 of each year in which the Marine Corps Scholarship Foundation spends federal funds made available for the Program to the Joint Legislative Education Oversight Committee, the Senate Appropriations Committee on Education/Higher Education, the House Appropriations Committee on Education, and the Fiscal Research Division on the activities related to the Program and the use of the funds through the deadline established by federal law and guidelines. </t>
  </si>
  <si>
    <t>Board of Governors of The University of North Carolina</t>
  </si>
  <si>
    <t>Need Based Grants</t>
  </si>
  <si>
    <t>Marine Corp Scholarship Foundation Scholarship program for children of  active servicemembers, disabled veterans and spouses to attend post-secondary institutions</t>
  </si>
  <si>
    <t>Marine Corps Scholarship Foundation Recovery Program
Allocates funds for a need-based scholarship recovery program for children of currently serving members of the Armed Forces and for certain disabled veterans along with their children and spouses to attend postsecondary institutions in order to recover from learning loss caused by
the COVID-19 pandemic.</t>
  </si>
  <si>
    <t>Innovative Highly Treated Wastewater Pilot Program</t>
  </si>
  <si>
    <t>SECTION 8.26.(b) Funds allocated from the State Fiscal Recovery Fund to the Board of Governors of The University of North Carolina for the Innovative Highly Treated Wastewater Pilot Program (Program) shall be provided to the North Carolina Policy Collaboratory at the University of North Carolina at Chapel Hill (Collaboratory) to establish the Program as described in this subsection. The Collaboratory may use up to one million dollars ($1,000,000) of the funds allocated by this subsection for research and administrative costs related to the Program, of which up to two hundred thousand dollars ($200,000) may be used to reimburse the Department of Environmental Quality for its administrative costs. Project funding from the funds allocated by this section is limited to the lesser of forty percent (40%) of the total project cost or four million dollars ($4,000,000). In implementing the Program, the Collaboratory shall do the following: 
(1) Review and evaluate wastewater systems producing highly treated wastewater, either as a single unit or as a combination of treatment devices for suitability as a wastewater treatment option for local governments, sanitary districts, or public authorities considered distressed, as defined by G.S. 159G-20, that (i) have no more than 10,000 customers or (ii) include residential or commercial developments or subdivisions that are unable to be served by existing wastewater systems. 
(2) Identify no less than five local governments, sanitary districts, or public authorities meeting the criteria set forth in subdivision (1) of this subsection as participants in the Program. 
(3) Work with Program participants to submit permit applications to the Department of Environmental Quality and, upon permit approval, to construct the wastewater systems. (4) Conduct research and monitoring to quantify the efficacy of the wastewater systems funded and built as part of the Program. The Collaboratory shall share results of this research with Program participants and the Department. 
SECTION 8.26.(c) The Department of Environmental Quality shall do the following with respect to entities receiving wastewater systems producing highly treated wastewater under subsection (b) of this section to the extent not inconsistent with its National Pollutant Discharge Elimination System permitting authority delegated from the United States Environmental Protection Agency:
 (1) Review and qualify wastewater systems producing highly treated wastewater, either as a single unit or as a combination of treatment devices. The Department shall require the manufacturer of the wastewater system within five days of the qualification under this subdivision to file with the Department a performance bond or other surety with a minimum term of five years to be executed in favor of the permittee in the amount sufficient to cover system replacement. Operation, maintenance, abuse, or change in hydraulic flows or wastewater characteristics shall not be attached to the performance bond or surety.
 (2) Work with the entities identified under subsection (b) of this section to permit the wastewater systems meeting the standards for highly treated wastewater set forth in subsection (a) of this section. The system must be consistent with the action plan developed by the entities as set forth in G.S. 159G-45(b)(3). 
SECTION 8.26.(d) No later than December 1, 2024, the Collaboratory, with the assistance of the Department of Environmental Quality, shall provide a report to the Environmental Management Commission and the Environmental Review Commission evaluating the systems permitted under the pilot program established in this section. The report shall assess the effectiveness of these systems compared to the systems previously operated by the local government, sanitary district, or public authority, along with suggestions for further legislation and rulemaking necessary to support the adoption of highly treated wastewater systems.
 SECTION 8.26.(e) The Commission for Public Health shall adopt temporary and permanent rules to provide for approval of treatment system applications for use in the State and create benefits for systems producing higher wastewater treatment levels that are proportional and graduated. These rules shall include, at a minimum, the following:
 (1) Subject to the requirements of subdivision (4) of this subsection, applications for provisional wastewater systems, as defined in G.S. 130A-343(a)(7), from manufacturers of wastewater systems with certification and listing for one or more years from a nationally recognized certification body, as defined in G.S. 130A-343(a)(6), shall be approved within 45 days of receipt of a complete application. The proposed wastewater system listed in the application shall be identical in design and features to the wastewater system certified and listed by the nationally recognized certification body. (
2) Subject to the requirements of subdivision (4) of this subsection, applications for proposed wastewater systems without certification and listing from a nationally recognized certification body, as defined in G.S. 130A-343(a)(6), shall be approved as provisional and shall allow the issuance of a maximum of 200 improvement permits and authorizations for wastewater system construction. 
(3) Subject to the requirements of subdivision (4) of this subsection, applications for innovative status of a wastewater system shall be approved (i) after two years of certification and listing by a nationally recognized certification body and one year of field data in this State or other states or countries approved by DHHS or (ii) if not listed by a nationally recognized body, after completion of provisional status requirements in accordance with G.S. 130A-343(f). For systems receiving innovative status as a result of receiving national certification, those systems shall be identical to the system certified and listed by the nationally recognized certification body and identical to the systems installed in this State and approved by DHHS or other states or countries.
(4) Applications for wastewater systems and dispersal products received after the effective date of this subsection shall demonstrate structural integrity, including subjecting the trench system to axle load of 16,000 pounds when covered with 12 inches of compacted soil and 4,000 pounds when covered with 6 inches of compacted soil without breakage, collapse, fracture, or compression that prevents the downline distribution of wastewater. Wastewater treatment devices with identifying surface or above grade access for operation and maintenance shall be excluded from load testing when installed and backfilled in accordance with the rules or the product approval. 
(5) Wastewater systems found by DHHS to meet standards for reclaimed water based on (i) field demonstrations over a two-year period in this State or other states approved by DHHS that the system meets reclaimed water standards or (ii) certification and listing by a nationally recognized body, such as the National Sanitation Foundation Standard 350, shall be approved for designs that eliminate repair area rules in Type I soils. Elimination of repair areas shall be considered for domestic strength wastewater only. Systems permitted without repair area under this subsection shall be classified by DHHS as a Type VI(b) system under DHHS rules and shall be inspected no less than 12 times per year. 
(6) Vertical and horizontal restrictions to property lines and limiting conditions for systems approved under this subsection shall be reduced proportionally to the graduated increases in wastewater quality. SECTION 8.26.(f) The Commission for Public Health and the Department of Health and Human Services shall report quarterly on their implementation of subsection (d) of this section beginning no later than May 1, 2022, and shall continue quarterly reporting until rulemaking activities required by this section have been completed. 
SECTION 8.26.(g) This section is effective when it becomes law. Funds allocated by this section that are not spent or encumbered by June 30, 2024, shall revert to the Wastewater Reserve to be used for any of the purposes authorized in G.S. 159G-32(b).</t>
  </si>
  <si>
    <t>Administer Longleaf Commitment Community College Program to provide need-based grants to 2021-22 graduates for tuition and fees for two years at a community college</t>
  </si>
  <si>
    <t>LONGLEAF COMMITMENT COMMUNITY COLLEGE GRANT
SECTION 8A.5.(a) Program Established. – Of the funds appropriated in this act to the Board of Governors of The University of North Carolina to be allocated to the State Education Assistance Authority from the State Fiscal Recovery Fund, the Authority shall administer the Longleaf Commitment Grant Program (Program) to award grants to eligible students graduating from high school at the end of the 2021-2022 school year to cover tuition and fees at a community
college for up to two years. The goal of the Longleaf Commitment Grant Program is to help students who graduated from a North Carolina high school during the COVID-19 pandemic recover learning and persist through to degree attainment.
SECTION 8A.5.(b) Eligible Students. – A student shall be considered an eligible student to receive a grant under the Program if the student meets all of the following requirements:
(1) Graduates from high school during the 2021-2022 school year or receives a high school equivalency diploma during the 2021-2022 school year.
(2) Qualifies as a resident for tuition purposes under the criteria set forth in G.S. 116-143.1 and in accordance with the coordinated and centralized residency determination process administered by the Authority.
(3) Completes the Free Application for Federal Student Aid (FAFSA) for the 2022-2023 academic year and, if applicable, renews the FAFSA for the 2023-2024 academic year.
(4) Has an Expected Family Contribution (EFC) below fifteen thousand dollars ($15,000).
(5) Enrolls in the Fall 2022 semester and maintains enrollment in at least six credit hours per semester in curriculum courses at a community college.
SECTION 8A.5.(c) Award Amounts; Administration. – Grants awarded under the Program shall be for a minimum amount of seven hundred dollars ($700.00) per eligible student with a maximum grant of up to two thousand eight hundred dollars ($2,800) per eligible student per year for up to two years, which includes cost of tuition and a fee allowance. The Authority may adopt rules for the administration of the Program. The Authority
may use up to one percent (1%) of the funds appropriated for the Program for administrative costs.
SECTION 8A.5.(d) Support Services from Community Colleges. – The Community Colleges System Office shall administer a matching grant program for community colleges to
provide student support services under the Program in accordance with Section 6.11 of this act. 
SECTION 8A.5.(e) Report. – The Authority shall submit an initial report by September 1, 2023, and a final report by September 1, 2024, to the Joint Legislative Education
Oversight Committee on the implementation of the Program. The report shall contain, for each academic year, the amount of grant funds disbursed and the number of eligible students receiving
funds.</t>
  </si>
  <si>
    <t>Distribution of funds to eligible private postsecondary institutions to mitigate revenue loss, COVID-19 response and financial assistance for students.</t>
  </si>
  <si>
    <t>HB 334</t>
  </si>
  <si>
    <t>https://www.ncleg.gov/EnactedLegislation/SessionLaws/PDF/2021-2022/SL2021-189.pdf</t>
  </si>
  <si>
    <t>PRIVATE COLLEGES AND UNIVERSITIES/SUPPORT FOR RESPONSES TO THE COVID-19 PANDEMIC
"SECTION 23.7.(a) Notwithstanding Section 8.9A of this act or any provision of the Committee Report described in Section 43.2 of this act to the contrary, the funds appropriated in
this act from the State Fiscal Recovery Fund to the State Education Assistance Authority to provide funds to eligible private postsecondary institutions, as defined in G.S. 116-280(3), are
instead appropriated to the Office of State Budget and Management (OSBM) to provide funds to those private postsecondary institutions as follows:
(1) By distributing funds to each eligible private postsecondary institution on the basis of one thousand two hundred fifty dollars ($1,250) per student who received a scholarship pursuant to Article 34 of Chapter 116 of the General
Statutes in the 2019-2020 academic year, excluding the following:
a. Institutions that had fewer than 10 students receive a scholarship pursuant to Article 34 of Chapter 116 of the General Statutes in the 2019-2020 academic year.
b. Four-year institutions that had less than ten percent (10%) of the degree-seeking undergraduate student population receive a scholarship pursuant to Article 34 of Chapter 116 of the General
Statutes in the 2019-2020 academic year. 
(2) After complying with the provisions of subdivision (1) of this subsection, by distributing any remaining funds to eligible private postsecondary institutions that qualified to receive federal funds pursuant to Section 314(a)(2) of the
Coronavirus Response and Relief Supplemental Appropriations Act, 2021, P.L. 116-260, under one of the following programs:
a. Historically Black Colleges and Universities (HBCUs).
b. Minority Serving Institutions (MSIs).
c. Strengthening Institutions Program (SIPs).
Funds under this subdivision shall be distributed to an eligible private postsecondary institution in an amount proportional to the amount of federal funds the institution qualified for under the programs listed in
sub-subdivisions a. through c. of this subdivision relative to the total amount of federal funds from the programs listed in sub-subdivisions a. through c. of this subdivision that were allocated to all of the qualifying eligible private
postsecondary institutions.
"SECTION 23.7.(b) In applying the allocation methods set forth in subsection (a) of this section, OSBM shall distribute a total amount of funds to eligible private postsecondary
institutions based on the estimated schedule set forth in this subsection, provided funds may be subject to adjustment as OSBM deems necessary. OSBM may, in its discretion, consult with the State Education Assistance Authority in applying the allocation methods set forth in subsection (a) of this section.
INSTITUTION				Amount of Funds
Barton College 	 			$774,908 
Belmont Abbey College 	 		$571,250 
Bennett College 	 		$1,589,942 
Brevard College 			$417,061 
Cabarrus College of Health Sciences 	 $248,750 
Campbell University 	 		$1,788,750 
Carolinas College of Health Sciences 	 $53,750 
Catawba College 	 		$762,500 
Chowan University 	 		$1,128,408 
Gardner-Webb University 		 $1,269,331 
Greensboro College 			 $613,040 
Guilford College 			 $964,118 
Johnson &amp; Wales University-Charlotte 	 $572,500 
Johnson C. Smith University 	 	$7,543,584 
Lees-McRae College 	 		$628,102 
Lenoir-Rhyne University 	 	$1,314,510 
Livingstone College 	 		$6,634,494 
Louisburg College 	 		$689,768 
Mars Hill University 			 $899,059 
Meredith College 	 		$871,250 
Methodist University 	 		$974,428 
Mid-Atlantic Christian University 	 $128,984 
Montreat College 	 		$434,448 
North Carolina Wesleyan College 	 $1,745,398 
Pfeiffer University 	 		$860,215 
Queens University of Charlotte 	 	$590,000 
Salem College 	 			$484,246 
Shaw University 	 		$6,251,815 
Southeastern Baptist Theological Seminary  $165,000 
St. Andrews University 	 		$251,250 
St. Augustine's University 	 	$4,273,138 
University of Mount Olive 		$1,699,352 
Warren Wilson College 	 		$252,500 
William Peace University 	 	$661,799 
Wingate University 	 		$1,892,352 
SECTION 23.7.(c) Funds distributed to eligible private postsecondary institutions as authorized under this section shall be used to mitigate losses in revenue and to respond to the negative impacts of the COVID-19 pandemic for any permissible uses allowed under federal law and guidance, including, but not limited to, financial assistance for students, COVID-19 testing, cleaning costs, personal protective equipment and any other necessary equipment, and ventilation improvements for congregate settings.
"SECTION 23.7.(d) Notwithstanding subsection (a) of this section, of the funds appropriated in this act from the State Fiscal Recovery Fund to OSBM, the sum of one million dollars ($1,000,000) shall be provided by OSBM to High Point University to be used as provided in subsection (c) of this section."</t>
  </si>
  <si>
    <t>Funds to High Point University to mitigate revenue loss, COVID-19 response, financial assistance to students, and other allowable uses.</t>
  </si>
  <si>
    <t>SECTION 8A.9.(c) The funds distributed to eligible private postsecondary institutions under this section shall be used to mitigate losses in revenue and to respond to the negative impacts of the COVID-19 pandemic for any permissible uses allowed under federal law and guidance, including, but not limited to, financial assistance for students, COVID-19 testing, cleaning costs, personal protective equipment and any other necessary equipment, and ventilation improvements for congregate settings. 
SECTION 8A.9.(d) Notwithstanding subsection (a) of this section, of the funds appropriated by this act to the Board of Governors of The University of North Carolina to be allocated to the Authority from the State Fiscal Recovery Fund, the Authority shall provide funds to High Point University totaling one million dollars ($1,000,000) to be used consistent with subsection (c) of this section.</t>
  </si>
  <si>
    <t>Funding for Rapidly Emerging Antiviral Drug Development Initiative to advance development of therapeutics for the COVID-19 pandemic</t>
  </si>
  <si>
    <t>NC General Assembly Joint Conference Committee Report SB 105</t>
  </si>
  <si>
    <t>https://webservices.ncleg.gov/ViewBillDocument/2021/53458/2/S105-BD-NBC-9279</t>
  </si>
  <si>
    <t>Rapidly Emerging Antiviral Drug Development Initiative
Fund Code: xxxx
Allocates funds to the Vice Chancellor for Research at the University of North Carolina at Chapel Hill for the Rapidly Emerging Antiviral Drug Development Initiative to advance development of therapeutics for the COVID-19 pandemic.</t>
  </si>
  <si>
    <t>University of North Carolina at Chapel Hill</t>
  </si>
  <si>
    <t>Funding to 4-H Centers and Camps in the state to offset revenue loss from COVID-19 pandemic</t>
  </si>
  <si>
    <t>4-H Centers and Camps COVID-19 Support
Fund Code: xxxx
Allocates funds to 4-H centers and camps in the State to offset revenue loss caused by the COVID-19 pandemic. Of the funds provided, $750,000 is allocated to the Betsy-Jeff Penn Center in Rockingham County, $600,000 to the Eastern 4-H Center in Tyrrell County, and $350,000 to the Millstone 4-H Camp in Richmond County.</t>
  </si>
  <si>
    <t xml:space="preserve">North Carolina State University </t>
  </si>
  <si>
    <t>Mobile medical units in rural and at-risk communities</t>
  </si>
  <si>
    <t>University of North Carolina Pembroke</t>
  </si>
  <si>
    <t>University of North Carolina School of the Arts High School Academic Program</t>
  </si>
  <si>
    <t>https://webservices.ncleg.gov/ViewBillDocument/2021/53458/2/S105-BD-NBC-9280</t>
  </si>
  <si>
    <t>UNC School of the Arts COVID-19 Expenses
Fund Code: xxxx
Allocates funds to offset expenses incurred by the UNCSA High School Academic Program to directly respond to the COVID-19 pandemic.</t>
  </si>
  <si>
    <t xml:space="preserve">University of North Carolina </t>
  </si>
  <si>
    <t>North Carolina School of Science and Math offset for COVID-19 expenses</t>
  </si>
  <si>
    <t>NCSSM COVID-19 Expenses
 Fund Code: xxxx
Allocates funds to NCSSM to offset expenses incurred to directly respond to the COVID-19 pandemic.</t>
  </si>
  <si>
    <t>North Carolina School of Science and Math</t>
  </si>
  <si>
    <t>Rapid rehousing services, activities to increase local capacity to prevent homelessness and home improvements and repairs for vulnerable seniors over 60 years old.</t>
  </si>
  <si>
    <t>RAPID REHOUSING FOR INDIVIDUALS AND FAMILIES AT RISK OF HOMELESSNESS
SECTION 9A.4. Of the funds appropriated in this act from the State Fiscal Recovery Fund to the Department of Health and Human Services, Division of Aging and Adult Services, the sum of fifteen million dollars ($15,000,000) in nonrecurring funds for the 2021-2022 fiscal year shall be allocated for rapid rehousing services to assist individuals and families at risk of homelessness due to the COVID-19 public health emergency with obtaining safe housing. The funds allocated under this section shall remain available until depleted or on the date federal law requires the funds to be fully expended, whichever is earlier. These funds shall be used to supplement and not supplant existing funds for homelessness prevention activities and may be used to provide financial assistance to eligible individuals and families to cover the cost of acute needs such as the following:
(1) Security deposits and rental assistance for a period not to exceed 12 months per individual or family.
(2) Utility deposits and utility assistance for a period not to exceed 12 months per individual or family.
(3) Temporary hotel stays while awaiting more permanent housing.
(4) Housing navigation services.
(5) Case management services related to the rapid attainment of safe housing.
(6) Activities to increase local capacity for housing services and other related services to prevent homelessness, such as the evidenced-based coordinated entry system.
(7) Home improvements and home repairs to support vulnerable seniors age 60 and older to remain in in-home living arrangements rather than congregate care settings during the COVID-19 public health emergency.</t>
  </si>
  <si>
    <t>Nutrition Services for older adults</t>
  </si>
  <si>
    <t>NUTRITION SERVICES FOR OLDER ADULTS
SECTION 9A.5. Of the funds appropriated in this act from the State Fiscal Recovery Fund to the Department of Health and Human Services, Division of Aging and Adult Services, the sum of three million five hundred eighty-five thousand dollars ($3,585,000) in nonrecurring funds for the 2021-2022 fiscal year shall be used to address food insecurity among older adults due to the COVID-19 pandemic through the following activities:
(1) Providing two meals per week or twenty dollars ($20.00) per week in groceries to eligible older adults who are frail or functionally impaired.
(2) Providing two weeks of meals to eligible high-risk older adults after a hospital discharge.
(3) Expanding the North Carolina Senior Farmers' Market Nutrition Program across the State to eligible low-income older adults.</t>
  </si>
  <si>
    <t>Economic assistance to Hospice of Davidson County, North Carolina, Inc.</t>
  </si>
  <si>
    <t>Hospice of Davidson County, North Carolina, Inc.
Fund Code: xxxx
Provides economic assistance from the State Fiscal Recovery Fund for Hospice of Davidson County, North Carolina, Inc., a nonprofit that provides hospice care and related services in Davidson County and surrounding counties.</t>
  </si>
  <si>
    <t>Funds for mobile units to support delivery of primary care, behavioral health, wellness services, and food pantry to low-income families in Mecklenburg County</t>
  </si>
  <si>
    <t>https://webservices.ncleg.gov/ViewBillDocument/2021/53458/2/S105-BD-NBC-9281</t>
  </si>
  <si>
    <t>Camino Community Development Corporation, Inc.
Fund Code: xxxx
Provides funding from the State Fiscal Recovery Fund for Camino Community Development Corporation, Inc., a nonprofit in Mecklenburg County that serves low-income families through primary care, behavioral health, and wellness services, as well as a thrift store and food pantry. Funding is for mobile units to support service delivery.</t>
  </si>
  <si>
    <t xml:space="preserve">Create Hospital-Based Violence Intervention Program </t>
  </si>
  <si>
    <t>https://webservices.ncleg.gov/ViewBillDocument/2021/53458/2/S105-BD-NBC-9282</t>
  </si>
  <si>
    <t>Winston-Salem Hospital-Based Violence Intervention Program
Fund Code: xxxx
Provides funding from the State Fiscal Recovery Fund for the City of Winston-Salem to create a Hospital-Based Violence Intervention Program in response to the COVID-19 pandemic. This program identifies and links patients at risk of repeat violent injury with hospital-based and community-based
resources to address underlying risk factors.</t>
  </si>
  <si>
    <t>Funding for Duke University Hospital-Based Violence Intervention program operated in coordination with the City of Durham to identify and coordinate patients with hospital and community-based resources.</t>
  </si>
  <si>
    <t>Duke University Hospital-Based Violence Intervention Program
Fund Code: xxxx
Provides funding from the State Fiscal Recovery Fund for the Duke University Hospital-Based Violence Intervention Program in response to the COVID-19 pandemic. Duke University Hospital operates this program in coordination with the City of Durham to identify and link patients at risk of repeat violent injury with hospital-based and community-based resources to address underlying risk factors.</t>
  </si>
  <si>
    <t>Funds for nonprofit organization Trellis Supportive Care for hospice and palliative care</t>
  </si>
  <si>
    <t>https://webservices.ncleg.gov/ViewBillDocument/2021/53458/2/S105-BD-NBC-9283</t>
  </si>
  <si>
    <t>Trellis Supportive Care
Fund Code: xxxx
Provides funding from the State Fiscal Recovery Fund for Trellis Supportive Care, a nonprofit with offices in Davie, Forsyth, Stokes, and Rowan counties, to provide hospice and palliative care</t>
  </si>
  <si>
    <t>Grant to North Carolina Association of Free and Charitable Clinics</t>
  </si>
  <si>
    <t>https://webservices.ncleg.gov/ViewBillDocument/2021/53458/2/S105-BD-NBC-9284</t>
  </si>
  <si>
    <t>The North Carolina Association of Free &amp; Charitable Clinics
Fund Code: xxxx
Provides funding from the State Fiscal Recovery fund for a directed grant the North Carolina Association of Free &amp; Charitable Clinics, to respond to the public health emergency by supporting member clinics.</t>
  </si>
  <si>
    <t>Grant of $1.5 million to East Carolina University Center for Telepsychiatry and e-Behavioral Health for statewide telepsychiatry program to provide virtual psychiatric assessments.</t>
  </si>
  <si>
    <t>FUNDS FOR THE STATEWIDE TELEPSYCHIATRY PROGRAM
SECTION 9B.8.(a) Of the funds appropriated in this act from the State Fiscal Recovery Fund to the Department of Health and Human Services, Division of Central Management and Support, Office of Rural Health, the sum of one million five hundred thousand dollars ($1,500,000) in nonrecurring funds for the 2021-2022 fiscal year shall be allocated as a grant to the East Carolina University Center for Telepsychiatry and e-Behavioral Health for the statewide telepsychiatry program established under G.S. 143B-139.4B, known as NC-STeP. These grant funds shall be used to respond to the COVID-19 public health emergency by providing virtual psychiatric assessments and consultations to patients utilizing telepsychiatry, as defined in G.S. 143B-139.4B.
SECTION 9B.8.(b) By July 1, 2022, the East Carolina University Center for Telepsychiatry and e-Behavioral Health shall report to the Joint Legislative Oversight Committee on Health and Human Services and the Fiscal Research Division on the use of the grant funds allocated by subsection (a) of this section.</t>
  </si>
  <si>
    <t>Office of Rural Health</t>
  </si>
  <si>
    <t>Grant awards to hospitals for expanded telepsychiatry capabilities not to exceed $1 million per recipient.</t>
  </si>
  <si>
    <t>VIRTUAL BEHAVIORAL HEALTH SERVICES GRANT PROGRAM
SECTION 9B.8A.(a) Of the funds appropriated in this act from the State Fiscal Recovery Fund to the Department of Health and Human Services, Division of Central Management and Support, Office of Rural Health, the sum of ten million dollars ($10,000,000) in nonrecurring funds for the 2021-2022 fiscal year shall be used to award competitive grants to hospitals to fund expanded telepsychiatry capabilities to respond to the COVID-19 public health emergency by allowing patients being served in primary care settings to access hospital-based virtual psychiatric assessments and consultations. At a minimum, the expanded telepsychiatry capabilities must facilitate patient access to hospital-based virtual telepsychiatry services from a primary care provider's office, from home, or from another nonhospital setting. The Office of Rural Health shall establish the procedures and criteria for awarding grants under this section and make the final decision about grant awards, subject to the following limitations:
(1) The size of a single grant award may not exceed one million five hundred thousand dollars ($1,500,000).
(2) An applicant may not receive more than one grant.
(3) In awarding grants under this section, the Department shall select applicants located in multiple geographic areas of the State.
SECTION 9B.8A.(b) By May 1, 2022, the Department of Health and Human Services shall announce the recipients of the competitive grant awards authorized under subsection (a) of this section and report to the Joint Legislative Oversight Committee on Health and Human Services on the following:
(1) The amount awarded to each grantee.
(2) The anticipated number of persons to be served by each grantee.
(3) The geographic area to be served as a result of each grantee's expanded telepsychiatry services.</t>
  </si>
  <si>
    <t>Competitive Grants</t>
  </si>
  <si>
    <t>Grant to Atrium Health, Inc to support development and implementation of school-based virtual care pilot program to address health disparities in underserved areas in Anson County and Forsyth County.</t>
  </si>
  <si>
    <t>SCHOOL-BASED VIRTUAL CARE PILOT PROGRAM TO ADDRESS HEALTH DISPARITIES IN HISTORICALLY UNDERSERVED AREAS DISPROPORTIONATELY IMPACTED BY THE COVID-19 PUBLIC HEALTH EMERGENCY
SECTION 9B.8B. Of the funds appropriated in this act from the State Fiscal Recovery Fund to the Department of Health and Human Services, Division of Central Management and Support, Office of Rural Health, the sum of one million dollars ($1,000,000) in nonrecurring funds for the 2021-2022 fiscal year shall be allocated as a directed grant to Atrium Health, Inc., a nonprofit corporation. Atrium Health, Inc., shall use these funds to support the development and implementation of a school-based virtual care pilot program to address health disparities in historically underserved areas disproportionately impacted by the COVID-19 public health emergency. The pilot program shall utilize telehealth services to facilitate student access to health care services and resources that improve health outcomes through the care coordination efforts of local providers. The funds allocated under this section shall be distributed equally among 10 participating pilot program sites. The pilot program sites shall be located at four elementary schools in Anson County and six elementary schools in Forsyth County where at least ninety percent (90%) of the students are eligible for free or reduced lunch.</t>
  </si>
  <si>
    <t>Grants for child care facilities and pre-kindergarten classrooms to expand or for new high-quality childcare located in childcare deserts, low-performing, and high-poverty districts.</t>
  </si>
  <si>
    <t>GRANTS FOR CHILD CARE FACILITIES AND NC PRE-K CLASSROOMS/ARPA FUNDS
SECTION 9C.9. Of the funds appropriated in this act from the State Fiscal Recovery Fund to the Department of Health and Human Services, Division of Child Development and Early Education (Division), the sum of twenty million dollars ($20,000,000) in nonrecurring funds shall be used to provide grants for child care facilities and North Carolina prekindergarten (NC Pre-K) classrooms in response to the COVID-19 pandemic, particularly those located in child care deserts and low-performing and high-poverty districts. The Division shall award grants under this section pursuant to criteria established by the Division in accordance with federal law and guidance. These grants shall be one-time awards to assist with new or expanded high-quality child care initiatives as follows:
(1) Start-up costs associated with establishing a new NC Pre-K classroom or child care facility.
(2) Quality improvements for existing NC Pre-K classrooms or child care facilities that increase the classroom or facility's capacity or upgrade its star rating.
(3) Capital improvements or renovations, including adding or upgrading outdoor play and learning environments, or increasing a facility's total capacity.</t>
  </si>
  <si>
    <t>Division of Child Development and Early Education</t>
  </si>
  <si>
    <t>Funds for additional costs from COVID-19 to local management entities/managed care organizations (LME/MCOs) for temporary funding assistance for intermediate care facilities for individuals with intellectual disabilities (ICF/IID) services on a per diem basis</t>
  </si>
  <si>
    <t>TEMPORARY ADDITIONAL FUNDING ASSISTANCE FOR INTERMEDIATE CARE FACILITIES FOR INDIVIDUALS WITH INTELLECTUAL DISABILITIES
SECTION 9F.13. Of the funds appropriated in this act from the State Fiscal Recovery Fund to the Department of Health and Human Services, Division of Mental Health, Developmental Disabilities, and Substance Abuse Services, the sum of twelve million six hundred thousand dollars ($12,600,000) in nonrecurring funds for the 2021-2022 fiscal year shall be used to distribute a one-time payment to each local management entity/managed care organization (LME/MCO) for the purposes of providing temporary additional funding assistance for intermediate care facilities for individuals with intellectual disabilities (ICF/IID) on a per diem basis to assist with additional costs to these facilities incurred due to the COVID-19 public health emergency.</t>
  </si>
  <si>
    <t>Division of Mental Health, Developmental Disabilities, and Substance Abuse Services</t>
  </si>
  <si>
    <t>Funding to support County Crisis Behavioral Health Program Joint Partnerships with the applicable county's local hospital system, local behavioral health crisis centers, local emergency services providers, and the local management entities/managed care organizations</t>
  </si>
  <si>
    <t>Support County Crisis Behavioral Health Program Joint Partnerships 
SECTION 9F.15. Of the funds appropriated in this act from the State Fiscal Recovery Fund to the Department of Health and Human Services, Division of Mental Health 
Developmental Disabilities, and Substance Abuse Services (DMH/DD/SAS), the sum of twenty-five million dollars ($25,000,000) in nonrecurring funds for the 2021-2022 fiscal year is to be allocated, in a manner determined by DMH/DD/SAS, to Forsyth and Mecklenburg Counties to be used for each county's crisis behavioral health program partnership with the applicable county's local hospital system, local behavioral health crisis centers, local emergency services providers, and the local management entities/managed care organizations (LME/MCOs) serving the county. These crisis behavioral health programs shall continue to aid in assisting individuals who are experiencing a behavioral health crisis by diverting the individuals from the local hospitals, which are under pressure from the COVID-19 pandemic, to more appropriate settings to address those individuals' needs.</t>
  </si>
  <si>
    <t xml:space="preserve">Replace Incident Response System for providers to report incidents for individuals receiving publicly funded behavioral health services. </t>
  </si>
  <si>
    <t>Incident Response Improvement System
Fund Code: xxxx
Provides funds from the State Fiscal Recovery Fund to replace the Incident Response Improvement System, a web-based application through which service providers are required to report incidents that may affect the health and safety of individuals receiving publicly funded behavioral health services.</t>
  </si>
  <si>
    <t>Funds for Brynn Marr psychiatric hospital</t>
  </si>
  <si>
    <t>Brynn Marr Hospital
Fund Code: xxxx
Provides funds from the State Fiscal Recovery Fund for Brynn Marr Hospital, Inc., a psychiatric hospital in Onslow County</t>
  </si>
  <si>
    <t>Testing and remediation of lead in drinking water in public school units and child care facilities</t>
  </si>
  <si>
    <t>Lead And Asbestos Remediation In Public School Units And Child Care Facilities 
SECTION 9G.8.(a) Of the funds appropriated in this act from the State Fiscal Recovery Fund to the Department of Health and Human Services, Division of Public Health, the sum of one hundred fifty million dollars ($150,000,000) in nonrecurring funds for the 2021-2022 fiscal year shall be allocated as follows for lead and asbestos remediation and abatement programs to benefit public school units and child care facilities: 
(1) $32,812,500 in nonrecurring funds shall be used to fund a program for the testing and remediation of lead levels in drinking water at public school units and child care facilities. As part of this program, public school units shall be required to test for lead levels in drinking water at their facilities, to the extent feasible and practical, following the same model for testing conducted in child care facilities pursuant to 15A NCAC 18A .2816. In addition, the program shall include at least the following components:
a. The Department of Health and Human Services (DHHS) and the Department of Public Instruction (DPI) shall develop a mechanism for providing funding for the testing and mitigation of lead in drinking water that meets the lead poisoning hazard level, as set forth in G.S. 130A-131.7, that is identified in public school units and child care facilities, including the replacement of service lines, pipes, and fixtures, as needed, or for the installation of filters at affected faucets within public school units and child care facilities that test positive for lead in drinking water. 
b. The Commission for Public Health, Child Care Commission, and State Board of Education shall adopt rules as necessary to implement this subdivision. 
(2) $117,187,500 in nonrecurring funds shall be used to fund a program for lead paint abatement and asbestos abatement in public school units and child care facilities. As part of the program, public school units and child care facilities shall be required to conduct inspections for lead paint and asbestos hazards in their facilities. The program shall include at least the following components: 
a. DHHS and DPI shall develop a mechanism for providing funding for lead paint abatement, asbestos inspection and abatement, or both in public school units and child care facilities; provided, however, that the following conditions are met: 
1. A professional accredited in accordance with G.S. 130A-447 or certified in accordance with G.S. 130A-453.03 determines that action must be taken in response to an inspection report. 
2. Lead paint, asbestos, or both are detected as part of an inspection or as part of a capital, renovation, or repair project that meets the lead-based paint hazard level, as set forth in G.S. 130A-131.7, or that meets the definition of asbestos containing material, as set forth in G.S. 130A-444. Capital projects may include HVAC, window, or other ventilation projects related to COVID-19 mitigation, or other capital, renovation, or repair projects undertaken during calendar years 2021 through 2024. 
b. A requirement that public school unit recipients of funds allocated under this subdivision shall provide matching funds in the amount of one dollar ($1.00) of local funds for every two dollars ($2.00) of State funds. 
c. The Commission for Public Health, Child Care Commission, and State Board of Education shall adopt rules as needed to implement this subdivision.</t>
  </si>
  <si>
    <t>Lead paint and asbestos abatement in public school units and child care facilities</t>
  </si>
  <si>
    <t>Allocates $18 million in fiscal year 2021-22 to local health departments. In fiscal year 2022-23, distribute $9 million equally among local health departments and remaining $9 million distributed based on population served.</t>
  </si>
  <si>
    <t>Funds To Expand Local Communicable Disease Programs To Address The Impacts Of The Covid-19 Public Health Emergency 
SECTION 9G.11(a) Of the funds appropriated in this act from the State Fiscal Recovery Fund to the Department of Health and Human Services, Division of Public Health, the sum of thirty-six million dollars ($36,000,000) in nonrecurring funds for the 2021-2022 fiscal year shall be allocated to local health departments to expand communicable disease surveillance, detection, control, and prevention activities to address the COVID-19 public health emergency and other communicable disease challenges impacted by the COVID-19 public health emergency. The Division of Public Health shall expend up to eighteen million dollars ($18,000,000) of these allocated funds during the 2021-2022 fiscal year and any remaining funds during the 2022-2023 fiscal year. In the distribution of these funds to local health departments under this section, for each year of the 2021-2023 fiscal biennium, the Division of Public Health shall divide nine million dollars ($9,000,000) equally among the local health departments based on the number of counties served by each local health department. The Division of Public Health shall distribute the remaining nine million dollars ($9,000,000) to local health departments based upon the percentage of the State population served by each of the local health departments. The Division shall begin distributing the funds allocated under this section no later than 60 days after this act becomes law. In utilizing these funds, local health departments shall comply with applicable federal rules and guidance governing the State Fiscal Recovery Fund. SECTION 9G.11.
(b) By February 1, 2022, the Department of Health and Human Services, Division of Public Health, shall report to the Joint Legislative Oversight Committee on Health and Human Services on the funding appropriated by this section. The report shall include the elements below:
 (1) The amount of funding pursuant to this section that each county received for surveillance, detection, control, and prevention of communicable diseases. 
(2) An explanation if the sum of the funding received by all counties under this section is not equivalent to the total funds appropriated each year.
(3) Information on how the local health departments plan to use and subsequently did use these funds to address surveillance, detection, control, and prevention of communicable diseases. 
(4) Consistent with the supplement and not supplant intent of this section, the report shall delineate funds other than those distributed in accordance with this section that were received by each county to address surveillance, detection, control, and prevention of communicable diseases. 
(5) Additional information as may be requested by the Joint Legislative Oversight Committee on Health and Human Services.</t>
  </si>
  <si>
    <t>Division of Public Health</t>
  </si>
  <si>
    <t>Allocated $48 million for facilities licensed to accept State-County special Assistance. In fiscal year 2021-22, can utilize up to $24 million and in fiscal year 2022-23 the remaining funds will be used for temporary financial assistance with monthly payments for residents who receive State-County Special Assistance.</t>
  </si>
  <si>
    <t>PART IX-I. Social Services Temporary Financial Assistance For Facilities Licensed To Accept State-County Special Assistance 
SECTION 9I.1.(a) The following definitions apply in this section: 
(1) Facility licensed to accept State-County Special Assistance payments or facility. – Any residential care facility that is (i) licensed by the Department of Health and Human Services and (ii) authorized to accept State-County Special Assistance payments from its residents. 
(2) State-County Special Assistance. – The program authorized by G.S. 108A-40.
 SECTION 9I.1.(b) Of the funds appropriated in this act from the State Fiscal Recovery Fund to the Department of Health and Human Services, Division of Social Services, the sum of forty-eight million dollars ($48,000,000) in nonrecurring funds for the 2021-2022 fiscal year shall be allocated for facilities licensed to accept State-County Special Assistance. The Division of Social Services shall expend up to twenty-four million dollars ($24,000,000) of these allocated funds during the 2021-2022 fiscal year and any remaining funds during the 2022-2023 fiscal year to provide temporary financial assistance in the form of a monthly payment to these facilities to offset the increased costs of serving residents who are recipients of State-County Special Assistance during the public health emergency. For the period commencing July 1, 2021, and ending when the funds allocated under this section are depleted or on the date federal law requires these funds to be fully expended, whichever is earlier, the amount of the monthly payment authorized by this section shall be equal to one hundred twenty-five dollars ($125.00) per month for each resident of the facility as of the first day of the month who is a recipient of State-County Special Assistance. The DSS shall not make monthly payments authorized by this section to a facility on behalf of a resident whose eligibility determination for State-County Special Assistance is pending. The DSS shall terminate all monthly payments pursuant to this subsection when the funds allocated under this section are depleted or on the date federal law requires these funds to be fully expended, whichever is earlier. The counties are not responsible for paying any portion of these monthly payments. Nothing in this section shall be construed as an obligation by the General Assembly to appropriate funds for the purpose of this section or as an entitlement by any facility, resident of a facility, or other person to receive financial assistance under this section.</t>
  </si>
  <si>
    <t>Division of Social Services</t>
  </si>
  <si>
    <t>Funds to nonprofit organization to provide training and employment opportunities for adults with barriers to employment</t>
  </si>
  <si>
    <t xml:space="preserve">Cleveland Vocational Industries Inc.
Fund Code: xxxx
Allocates funding from the State Fiscal Recovery Fund to provide economic assistance to Cleveland Vocational Industries Inc., a nonprofit providing training and employment opportunities for adults with barriers to employment. </t>
  </si>
  <si>
    <t>Vocational Rehabilitative Services</t>
  </si>
  <si>
    <t>Provides $40 million to the Department of Agriculture to distribute to North Carolina food banks for the purchase and distribution of food, infrastructure and equipment, capacity-building for the food banks and their partner agencies, benefits counseling, partnerships with community workforce development organizations</t>
  </si>
  <si>
    <t>Food Bank and Food Assistance Program Funds 
SECTION 10.6. Funds appropriated in this act from the State Fiscal Recovery Fund to the Department of Agriculture and Consumer Services for support of North Carolina food banks shall be allocated as follows:
(1) Forty million dollars ($40,000,000) to distribute to North Carolina food banks. These funds shall be used for the purchase and distribution of food, infrastructure and equipment, capacity-building for the food banks and their partner agencies, benefits counseling, partnerships with community workforce development organizations, and any other use consistent with the rules implementing the State Fiscal Recovery Fund. No more than twenty-five percent (25%) of these funds shall be used for purposes other than the purchase and distribution of food. The Department may use up to three percent (3%) of the funds allocated in this subdivision for administrative costs. 
(2) Ten million dollars ($10,000,000) to Golden L.E.A.F. (Long-Term Economic Advancement Foundation), Inc. (Golden L.E.A.F.), a nonprofit corporation, to be allocated for the following purposes: a. Eight million dollars ($8,000,000) to provide grants to nonprofit organizations to assist those organizations in becoming partner agencies to any North Carolina food bank. Golden L.E.A.F. shall coordinate with Feeding the Carolinas in determining eligible activities, eligible recipients, maximum grant amounts, and other grant program details. b. Two million dollars ($2,000,000) to provide grants to nonprofit organizations that are not North Carolina food bank partner agencies for school-based weekend food assistance programs for students. c. Golden L.E.A.F. may use up to three percent (3%) of funds allocated by this subdivision for administrative expenses. 
(3) Five million dollars ($5,000,000) to Reinvestment Partners, a nonprofit organization, for its Produce Prescription Program, which provides a monthly forty dollar ($40.00) per household benefit for each eligible Food and Nutrition Services recipient enrolled by the recipient's health care provider, to serve individuals impacted by the COVID-19 emergency. Individuals receiving assistance pursuant to this subdivision are limited to three months of food assistance. Reinvestment Partners shall not use any of the funds allocated under this subdivision for administrative costs.</t>
  </si>
  <si>
    <t>Allocates $10 million for food distribution</t>
  </si>
  <si>
    <t xml:space="preserve">Food Distribution
Fund Code: xxxx
Provides funds to the Food Distribution Division. These funds may be used for a warehouse lease or purchase for cold storage, and equipment, such as trucks and refrigerated trailers to haul and distribute commodities to eligible recipient agencies across the State. </t>
  </si>
  <si>
    <t>Funds for the State Fair to replace lost revenue</t>
  </si>
  <si>
    <t>State Fair Receipt Replacement
Fund Code: xxxx
Provides funds for the State Fair to replace receipt losses resulting from closures during the COVID-19 pandemic.</t>
  </si>
  <si>
    <t>Funds to the Western North Carolina Agricultural Center for lost revenue</t>
  </si>
  <si>
    <t>Western North Carolina Agricultural Center Receipt Replacement
Fund Code: xxxx
Provides funds for the Western NC Agricultural Center to replace receipt losses resulting from closures during the COVID-19 pandemic.</t>
  </si>
  <si>
    <t>Allocated $10 million to Golden Long-Term Economic Advancement Foundation, Inc. (Golden L.E.A.F) to provide $8 million grants to assist nonprofit organizations partnering with food banks and $2 million for grants to nonprofit organizations for weekend food assistance program for students</t>
  </si>
  <si>
    <t xml:space="preserve">Food Bank and Food Assistance Program Funds 
SECTION 10.6. Funds appropriated in this act from the State Fiscal Recovery Fund to the Department of Agriculture and Consumer Services for support of North Carolina food banks shall be allocated as follows: 
(2) Ten million dollars ($10,000,000) to Golden L.E.A.F. (Long-Term Economic Advancement Foundation), Inc. (Golden L.E.A.F.), a nonprofit corporation, to be allocated for the following purposes: 
a. Eight million dollars ($8,000,000) to provide grants to nonprofit organizations to assist those organizations in becoming partner agencies to any North Carolina food bank. Golden L.E.A.F. shall coordinate with Feeding the Carolinas in determining eligible activities, eligible recipients, maximum grant amounts, and other grant program details. 
b. Two million dollars ($2,000,000) to provide grants to nonprofit organizations that are not North Carolina food bank partner agencies for school-based weekend food assistance programs for students. 
c. Golden L.E.A.F. may use up to three percent (3%) of funds allocated by this subdivision for administrative expenses. </t>
  </si>
  <si>
    <t>Allocates $5 million to Reinvestment Partners for Produce Prescription program that provides assistance of $40 dollars per household for recipients eligible for Food and Nutrition Services.</t>
  </si>
  <si>
    <t>Food Bank and Food Assistance Program Funds 
SECTION 10.6. Funds appropriated in this act from the State Fiscal Recovery Fund to the Department of Agriculture and Consumer Services for support of North Carolina food banks shall be allocated as follows:
(3) Five million dollars ($5,000,000) to Reinvestment Partners, a nonprofit organization, for its Produce Prescription Program, which provides a monthly forty dollar ($40.00) per household benefit for each eligible Food and Nutrition Services recipient enrolled by the recipient's health care provider, to serve individuals impacted by the COVID-19 emergency. Individuals receiving assistance pursuant to this subdivision are limited to three months of food assistance. Reinvestment Partners shall not use any of the funds allocated under this subdivision for administrative costs.</t>
  </si>
  <si>
    <t>Provides $17 million to increasing Meat and Seafood Production and Capacity (IMSPAC) grant program</t>
  </si>
  <si>
    <t>Swine and Diary Assistance Program to provide grants to producers</t>
  </si>
  <si>
    <t>SWINE AND DAIRY ASSISTANCE PROGRAM 
SECTION 10.8.(a) The General Assembly makes the following findings: 
(1) The impact of COVID-19 on the global supply chain has been widespread across industries, especially within our country's food supply chain. 
(2) Due to COVID-19, at least two swine integrators ended operations resulting in the loss of contracts and income for many family farmers. Dairy producers and processors in the State lost more than half of their market with COVID-19 related shutdowns of the school systems and food service industries, and these markets may never fully recover. 
(3) Significant numbers of swine farms have lost contracts, and dairies have been forced out of business due to the COVID-19 pandemic. 
(4) The continuous and future pressures on the food supply chain will remain an issue for North Carolina's number one industry, agriculture, as a result of COVID-19. 
(5) The most effective program for administration of financial assistance to the swine and dairy industries is a three-fold approach based on verifiable documentation from producers as specified in this section. 
SECTION 10.8.(b) Allocation of Funds. – The funds appropriated in this act from the State Fiscal Recovery Fund to the Department of Agriculture and Consumer Services for emergency support of swine and dairy producers shall be allocated by the Department to provide financial assistance as specified in subsection (e) of this section to compensate eligible swine and dairy producers for losses incurred as a result of termination of contracts or ceased production due to the COVID-19 pandemic. These funds may only be used for purposes consistent with the rules implementing the Coronavirus State Fiscal Recovery Fund established under the American Rescue Plan Act. The Department may also use the funds allocated by this subsection for agricultural marketing as described in subsection (g) of this section. 
SECTION 10.8.(c) Definitions. – The following definitions shall apply in this section: 
(1) Dairy producer. – A Grade A milk producer who can demonstrate to the satisfaction of the Department that the producer is or was in compliance with federal Grade A milk regulations during the time period specified in sub-subdivision (2)a. of subsection (d) of this section.
 (2) Department. – The Department of Agriculture and Consumer Services.
 (3) Swine integrator. – A person, other than a grower, who provides 250 or more animals to a swine farm and who either has an ownership interest in the animals or otherwise establishes management and production standards for the permit holder for the maintenance, care, and raising of the animals. An ownership interest includes a right or option to purchase the animals. 
(4) Swine producer. – A person who holds or held a permit for an animal waste management system under Part 1A of Article 21 of Chapter 143 of the General Statutes during the time period specified in sub-subdivision (1)a. of subsection (d) of this section. 
SECTION 10.8.(d) Eligibility Requirements. – A swine or dairy producer must provide to the Department the following information in order to demonstrate the producer's eligibility for financial assistance pursuant to this section: 
(1) For swine producers, all of the following: a. A contract termination letter from a swine integrator or other documentation of contract termination between March 1, 2020, and June 30, 2022. b. Proof that the swine operation is permitted by the State. c. Any other information deemed appropriate by the Department. 
(2) For dairy producers, all of the following: a. Milk production records, showing ceased production during any time between March 1, 2020, and June 30, 2022. b. Proof that the dairy operation was permitted as a Grade A milk producer by the Food and Drug Protection Division of the Department during the time that production was ceased as documented under sub-subdivision a. of this subdivision. c. Any other information deemed appropriate by the Department. 
SECTION 10.8.(e) Financial Assistance Procedures. – The Department shall award financial assistance based on the following procedures: 
(1) The Department shall award a one-time financial assistance relief payment of thirty-one thousand five hundred dollars ($31,500) to each eligible applicant. 
(2) In addition to the financial assistance awarded under subdivision (1) of this subsection, the Department shall award either, but not both, of the following to a qualifying eligible applicant: 
a. Financial assistance to be administered as follows: 
1. A cost share for closure of swine lagoons for swine operations that will not secure a contract with another swine integrator and will cease swine production, or for closure of dairy waste structures associated with dairy operations that will cease milk production. These cost shares shall be limited to ninety percent (90%) of the lagoon closure cost, not to exceed one hundred thousand dollars ($100,000) per operation.
2. If an applicant who receives a cost share pursuant to this sub-subdivision demonstrates a need for additional water supply for agricultural uses, then the applicant may request an additional cost share to convert the decommissioned lagoon to an agricultural water supply pond. These cost shares shall be limited to ninety percent (90%) of the actual cost, not to exceed thirty thousand dollars ($30,000) per operation. 
b. Financial assistance to swine producers for a fixed dollar amount per head space for producers who are able to secure a production contract with a swine integrator but must invest in upgrades to existing barns or completely rebuild animal housing. The maximum award under this sub-subdivision for renovations shall be ten dollars ($10.00) per head space for renovation to animal housing or twenty dollars ($20.00) per head space for rebuilt animal housing, but no award under this sub-subdivision may exceed ninety percent (90%) of the actual cost of the renovation or construction. A swine producer shall produce documentation of a new contract or letter of intent with a swine integrator to establish eligibility for this financial assistance. 
c. The financial assistance provided under sub-subdivision b. of this subdivision is available to the purchaser of a swine operation, provided that the seller otherwise meets the eligibility requirements of this section on the date of the sale. 
(3) In determining the amount of financial assistance awarded to applicants pursuant to this section and in reviewing and approving funded activities, the Department shall comply with applicable federal rules and guidance governing the State Fiscal Recovery Fund. If the Department determines that a person who received financial assistance provided inaccurate information to the Department, then the recipient shall refund the entire amount of the financial assistance. If the recipient does not refund the appropriate amount, the North Carolina Department of Revenue shall utilize the provisions of G.S. 105-242 to collect the money from the recipient. 
(4) Applicants for financial assistance awarded pursuant to this subsection shall submit the eligibility documents required by subsection (d) of this section no later than June 30, 2023. 
(5) All swine or dairy producers who receive financial assistance pursuant to this section shall provide a signed affidavit, under penalty of perjury, certifying that each fact of the loss presented by the producer is accurate. 
(6) The Department may audit the financial and other records of each recipient of funds in order to ensure that the funds are used in accordance with the provisions of this program. The Department may require any documentation or proof it deems necessary to efficiently administer this program, including the ownership structure of each entity and the social security numbers of each applicant. The Department may require the submission of dated, signed, and continuous records.
 SECTION 10.8.(f) Administrative Costs. – The Department may use up to three percent (3%) of the total funds allocated in this section for technical and administrative support. 
SECTION 10.8.(g) Agricultural Marketing. – Funds allocated by this section may also be used for marketing of North Carolina agriculture with an emphasis on reinforcing confidence in the supply chain and responding to COVID-19 related shifts in demand and consumption patterns for North Carolina agricultural products.</t>
  </si>
  <si>
    <t>Funds to the Carolina Farm Stewardship Association to purchase locally grown food for the farms Serving Hospitality and Restaurant Employees (FarmsShare) program that provides food at no cost to families in need</t>
  </si>
  <si>
    <t>Carolina Farm Stewardship Association
Fund Code: xxxx
Provides funds to the Carolina Farm Stewardship Association to purchase locally grown food for the Farms Serving
Hospitality and Restaurant Employees (FarmsSHARE) program, an initiative which provides food at no cost to families in need.</t>
  </si>
  <si>
    <t>Establish North Carolina Rural Tourism Recovery Pilot Program</t>
  </si>
  <si>
    <t>NORTH CAROLINA RURAL TOURISM RECOVERY PILOT PROGRAM 
SECTION 11.11A.(a) Allocation. – Of the funds appropriated from the State Fiscal Recovery Fund to the Department of Commerce (Department) in this act, the sum of one million five hundred thousand dollars ($1,500,000) shall be allocated to the North Carolina nonprofit corporation with which the Department contracts pursuant to G.S. 143B-431.01(b) for the establishment of a pilot program in accordance with this section. The funds allocated in this section shall be used as follows: 
(1) One million three hundred fifteen thousand dollars ($1,315,000) for marketing expenses. 
(2) Forty-five thousand dollars ($45,000) for administrative costs.
 (3) Seventy thousand dollars ($70,000) for one temporary full-time equivalent position in Visit NC. 
(4) Seventy thousand dollars ($70,000) for one temporary full-time equivalent position in the nonprofit corporation with which the Department contracts pursuant to G.S. 143B-431.01(b). 
SECTION 11.11A.(b) Program. – The North Carolina Rural Tourism Recovery Pilot Program (Program) is established. The Program shall initially be conducted and administered in the following counties: Chowan, Edgecombe, Gates, Graham, Halifax, Haywood, Hertford, Madison, Martin, Mitchell, Perquimans, Tyrrell, Vance, Warren, Washington, and Yancey. The Program shall begin in those counties on January 15, 2022, and terminate on December 30, 2023. 
SECTION 11.11A.(c) Administration. – The nonprofit corporation with which the Department contracts pursuant to G.S. 143B-431.01(b) shall administer the Program. The nonprofit corporation shall coordinate with the Department and other interested public and private stakeholders to ensure the coordination of State efforts to develop a robust Program for the selected counties in subsection (b) of this section. 
SECTION 11.11A.(d) Reports. – The Department, in coordination with the nonprofit corporation and Visit NC, shall provide a report no later than March 1, 2022, to the chairs of the Joint Legislative Economic Development and Global Engagement Oversight Committee and the Fiscal Research Division on the implementation of the Program and information reported by participating counties, Tourism Development Authorities, destination marketing organizations, and local businesses. The report shall include, at a minimum, all of the following: 
(1) Recommendations on expansion of the Program to other counties in the State.
(2) Recommendations regarding legislative proposals or additional funding needed to execute or expand the Program and whether the Program should be expanded.
 The Department, in coordination with the nonprofit corporation and Visit NC, shall submit a report no later than May 1, 2023, to the chairs of the House Appropriations Committee, the chairs of the Senate Appropriations/Base Budget Committee, and the Fiscal Research Division containing, at a minimum, all of the following: 
(1) Data on outcomes related to the implementation of the Program. 
(2) The expenditure of funds provided for in this section.
 (3) Recommendations on modification or expansion of the Program, including the need for continued support with State funds.</t>
  </si>
  <si>
    <t>Fund to the Rural Economic Development Division (REDD) for grants to local governments designating $25 million for neighborhood revitalization grants and $25 million for community development grants</t>
  </si>
  <si>
    <t>RURAL DOWNTOWN TRANSFORMATION GRANT PROGRAM
SECTION 11.12.(a) Allocation. – Of the funds appropriated in this act from the State Fiscal Recovery Fund for Rural Downtown Transformation grants, the sum of fifty million dollars ($50,000,000) shall be allocated to the Department of Commerce, Rural Economic
Developmental Division (REDD), to administer a rural downtown transformation grant program pursuant to this section. The program shall enable eligible units of local government to fully
leverage resources toward enhancing their communities' prospects for economic growth. Of the funds allocated in this section, twenty-five million dollars ($25,000,000) shall be used for neighborhood revitalization grants and twenty-five million dollars ($25,000,000) shall be used for community development enhancement grants, consistent with this section. A unit of local government shall not receive more than one million dollars ($1,000,000) in Rural Downtown
Transformation grants under this Program.
SECTION 11.12.(b) Program. – There is created the Rural Downtown Transformation Grant Program (Program) to be administered by REDD to provide neighborhood revitalization and community development enhancement grants to units of local government.
SECTION 11.12.(c) Neighborhood Revitalization Grants. – Neighborhood revitalization grants shall be used to support public improvement projects that complement affordable housing investments and help pandemic-impacted neighborhoods retain downtown
businesses. Eligible projects for a neighborhood revitalization grant include all of the following:
(1) Sidewalks and walkways.
(2) Parks and playgrounds.
(3) Signage and lighting.
(4) Benches and planter boxes.
(5) Public restrooms.
(6) Public venues, public parking, and infrastructure.
SECTION 11.12.(d) Community Development Enhancement Grants. – Community development enhancement grants shall be used for any of the following:
(1) Support the acquisition of land and buildings.
(2) Preparation and development of neighborhood properties and business sites.
(3) Removal of structural and physical barriers to enhance community growth and economic development opportunities.
In addition, community development enhancement grant funds may be used by the Department of Commerce in partnership with the Department of Environmental Quality to assess environmental hazards on potentially contaminated eligible property or business sites and to conduct necessary environmental removal or remedial activities to allow the property or business
sites to be permitted for development.
SECTION 11.12.(e) Training; Technical Assistance. – Program funds may be used to deliver training and technical assistance for local government units to effectively leverage State and federal assistance.
SECTION 11.12.(f) Prioritization. – REDD shall prioritize disbursing grants under this section to units of local government that are (i) communities negatively impacted by the COVID-19 pandemic at a disproportionate level when compared to the rest of the State or (ii)
located in a qualified census tract, as defined by the United States Department of Housing and Urban Development.
SECTION 11.12.(g) Application. – An applicant for a Rural Downtown
Transformation Grant must show a reasonable expectation that the funding will yield private
sector investment and job creation, community development projects, or neighborhood revitalization.
SECTION 11.12.(h) Administration. – REDD may use up to three percent (3%) of the funds allocated in this section to administer the Program</t>
  </si>
  <si>
    <t>Establish a work-based learning program for businesses with fewer than 25 employees</t>
  </si>
  <si>
    <t>DWS Work-Based Learning Opportunities
Fund Code: xxxx
Provides funds to the Division of Workforce Solutions (DWS) to establish a three-year, work-based learning program targeting businesses with fewer than 25 employees.</t>
  </si>
  <si>
    <t>Division of Workforce Solutions</t>
  </si>
  <si>
    <t>Individuals with Barriers to Employment</t>
  </si>
  <si>
    <t>Re-entry Program for individuals in the justice system by connecting them to employment
opportunities prior to transitioning to community</t>
  </si>
  <si>
    <t xml:space="preserve">DWS Re-entry Program
Fund Code: xxxx
Provides funds to DWS to enhance the Department of Public Safety's re-entry program which supports individuals involved in the justice system by connecting them to employment
opportunities prior to transitioning back into the community </t>
  </si>
  <si>
    <t>Funds for program to assist individuals with substance use disorder enter and stay in the workforce</t>
  </si>
  <si>
    <t>DWS Substance Abuse Program
Fund Code: xxxx
Provides funds to DWS for a program that helps individuals battling substance abuse enter and stay in the workforce.</t>
  </si>
  <si>
    <t>Funds to purchase and enhance online services to connect unemployed with in-demand jobs</t>
  </si>
  <si>
    <t>DWS Technology and Online Services
Fund Code: xxxx
Provides funds to DWS to procure technology and enhance online services available to help unemployed and underemployed people learn about and connect to indemand jobs.</t>
  </si>
  <si>
    <t>Capacity-building grants for community development financial institutions (CDFIs) which provide financial services to low-income individuals</t>
  </si>
  <si>
    <t>Capacity-Building for CDFIs
Fund Code: xxxx
Provides funds to the North Carolina Rural Center, Inc. for capacity-building grants for community development financial institutions (CDFIs) which provide financial services to low-income individuals.</t>
  </si>
  <si>
    <t xml:space="preserve">Carolina Small Business Development Fund for small business loans and technical assistance </t>
  </si>
  <si>
    <t>https://webservices.ncleg.gov/ViewBillDocument/2021/53458/2/S105-BD-NBC-9285</t>
  </si>
  <si>
    <t>Carolina Small Business Development Fund
Fund Code: xxxx
Provides funds to the Carolina Small Business Development Fund for small business loans and financial training to startups and existing businesses, and lending services to
community-based organizations.</t>
  </si>
  <si>
    <t>Assistance to nonprofit High Point Furniture Market Authority</t>
  </si>
  <si>
    <t>https://webservices.ncleg.gov/ViewBillDocument/2021/53458/2/S105-BD-NBC-9286</t>
  </si>
  <si>
    <t>High Point Furniture Market Authority
Fund Code: xxxx
Provides economic assistance to the High Point Furniture Market Authority, a nonprofit organization impacted by the COVID-19 pandemic.</t>
  </si>
  <si>
    <t xml:space="preserve">Funds to economic development nonprofit Prospera </t>
  </si>
  <si>
    <t>https://webservices.ncleg.gov/ViewBillDocument/2021/53458/2/S105-BD-NBC-9287</t>
  </si>
  <si>
    <t>Prospera
Fund Code: xxxx
Provides funds for Prospera, an economic development nonprofit organization</t>
  </si>
  <si>
    <t>Provide economic assistance to River City Community Development Corporation</t>
  </si>
  <si>
    <t>https://webservices.ncleg.gov/ViewBillDocument/2021/53458/2/S105-BD-NBC-9288</t>
  </si>
  <si>
    <t>River City Community Development Corporation (CDC)
Fund Code: xxxx
Provides economic assistance to River City CDC, a nonprofit organization impacted by the COVID-19 pandemic.</t>
  </si>
  <si>
    <t>Funds to the Tourism Education Foundation of North Carolina to train and recruit new employees for the hotel industry</t>
  </si>
  <si>
    <t>https://webservices.ncleg.gov/ViewBillDocument/2021/53458/2/S105-BD-NBC-9289</t>
  </si>
  <si>
    <t>Tourism Education Foundation of North Carolina
Fund Code: xxxx
Provides funds to the Tourism Education Foundation of North Carolina for a regional program to recruit and train new employees for the hotel industry.</t>
  </si>
  <si>
    <t>Funds for the Economic Development Partnership of NC (EDPNC) for travel and tourism marketing</t>
  </si>
  <si>
    <t>https://webservices.ncleg.gov/ViewBillDocument/2021/53458/2/S105-BD-NBC-9290</t>
  </si>
  <si>
    <t>Travel and Tourism Marketing
Fund Code: xxxx
Provides funds to the Department of Commerce for its contract with the Economic Development Partnership of NC (EDPNC) for travel and tourism marketing.</t>
  </si>
  <si>
    <t>Funds for the Economic Development Partnership of NC (EDPNC) for marketing</t>
  </si>
  <si>
    <t>Business Marketing
Fund Code: xxxx
Provides funds to the Department of Commerce for its contract with EDPNC for business marketing.</t>
  </si>
  <si>
    <t>Funds for Cape Fear Botanical Gardens</t>
  </si>
  <si>
    <t>Allocates funds for economic assistance to the Cape Fear Botanical Gardens to mitigate the impacts of the COVID-19 pandemic.</t>
  </si>
  <si>
    <t>Broadband Access for 25 Rural Community Colleges</t>
  </si>
  <si>
    <t>Broadband Access for Rural Community Colleges Fund Code: xxxx 
Allocates funds to improve broadband access for 25 rural community colleges.</t>
  </si>
  <si>
    <t>Community College System</t>
  </si>
  <si>
    <t xml:space="preserve">Budget Stabilization for community colleges due to declines in enrollment </t>
  </si>
  <si>
    <t>Budget Stabilization
 Fund Code: xxxx 
Allocates budget stabilization funds for community colleges that experienced a decline in enrollment due to the COVID-19 pandemic</t>
  </si>
  <si>
    <t>Smart School Bus Safety Pilot Program for enhanced safety and wi-fi connectivity on school buses</t>
  </si>
  <si>
    <t xml:space="preserve">STUDENT TRANSPORTATION SUPPORT 
SECTION 7.70.(a) Smart School Bus Safety Pilot Program. – The Department of Public Instruction shall establish the 2021 Smart School Bus Safety Pilot Program (Program), beginning with the 2021-2022 school year and ending on or before January 1, 2025. The purpose of the Program is to modernize the transportation of public school students through technology in response to the COVID-19 pandemic, as follows: 
(1) Participation. – As part of the Program, participating local school administrative units and charter schools shall identify and contract with qualifying vendors, as determined by the unit or charter school, to provide technology and services for student transportation in accordance with this subsection. Notwithstanding G.S. 115C-240(d), participating local school administrative units and charter schools shall have discretion over the selection of qualifying vendors pursuant to the Program, and the selection of a qualifying vendor shall not be subject to approval by the State Board of Education or the Department of Public Instruction. The following local school administrative units and charter schools are authorized to participate in the Program, subject to the requirements of this subsection: 
a. Burke County Schools.
 b. Caldwell County Schools.
 c. Chatham County Schools. 
d. Clinton City Schools.
 e. Elizabeth City-Pasquotank Public Schools
. f. Elkin City Schools.
 g. Gaston County Schools
. h. Harnett County Schools.
 i. Hickory City Schools.
 j. Iredell-Statesville Schools
k. Johnston County Schools.
 l. Martin County Schools. 
m. New Hanover County Schools.
 n. Sampson County Schools.
 o. Surry County Schools.
 p. Transylvania County Schools.
 q. Union County Public Schools
. r. Watauga County Schools. 
s. Wayne County Public Schools
. t. Winston-Salem/Forsyth County Schools.
 u. Alpha Academy. 
v. Sallie B Howard School.
 w. Sugar Creek Charter.
 x. Thomas Jefferson Classical. 
(2) Option to leave. – Any local school administrative unit or charter school authorized to participate in the Program may elect not to participate. For each local school administrative unit or charter school that elects not to participate in the Program, the Department may authorize one replacement local school administrative unit or charter school with a similar population of students to participate in the Program. (3) Technology and services. – Participating units and charter schools shall have discretion over the specific technology and services provided by qualifying vendors as long as the technology and services meet the requirements of either of the following sub-subdivisions of this subdivision: 
a. Improve communications and information. – Technology and services that meet at least all of the following requirements: 
1. Improve overall communications and reporting on school buses. 
2. Enable employee time tracking, student ridership tracking, and contact tracing in the event of a COVID-19 infection. 
3. Enable global positioning system (GPS) tracking of school buses. 
4. Enable turn-by-turn navigation along bus routes.
5. Optimize time, expenditure, and safety of bus routes.
6. Provide pre- and post-trip vehicle inspections that may be transmitted to the Department of Public Instruction on a regular basis. 
7. Communicate ridership information to the student information management system. 
8. Permit parents or legal guardians to access applicable information. 
9. Conform to applicable guidance provided by the North Carolina Department of Health and Human Services for the transportation of students during the COVID-19 pandemic. 
10. Facilitate the receipt of Medicaid reimbursement for eligible student transportation services. 
b. Internet connectivity. – Technology and services that provide students on school buses with access to the internet over Wi-Fi and meet at least all of the following requirements:
1. Provide participating units and charter schools with customizable connectivity options. 
2. Comply with all State and federal law. 
(4) Miscellaneous. – The following requirements shall apply to each participating local school administrative unit and charter school: 
a. Every school bus in a participating local school administrative unit or charter school designed for the transportation of children with disabilities shall be outfitted with technology provided pursuant to the Program as long as the technology is appropriate for children with disabilities and can be provided in a cost-effective manner.
b. At the conclusion of the Program, all hardware provided to a participating local school administrative unit or charter school shall become the property of the unit or charter school. 
c. Participating local school administrative units and charter schools shall make use of technology or services provided pursuant to the Program at least through the conclusion of the 2023-2024 school year. 
(5) Reports. – No later than July 1, 2022, and annually thereafter in any year in which the Program is in effect, the Department of Public Instruction, in consultation with each participating local school administrative unit and charter school, shall report at least all of the following information to the Joint Legislative Education Oversight Committee, any committee constituted by the House of Representatives or Senate to address school safety, and the Fiscal Research Division: 
a. An itemized breakdown of software infrastructure, hardware infrastructure, and equipment provided by qualifying vendors to participating local school administrative units and charter schools pursuant to the Program. 
b. A description of all services provided by qualifying vendors to participating local school administrative units and charter schools pursuant to the Program. 
c. A list of qualifying vendors contracting with participating local school administrative units and charter schools pursuant to the Program. 
d. The impact and effectiveness of the Program. 
e. All expenditures of State funds pursuant to the Program. SECTION 7.70. (b) Allocation of Funds for the Program. – Funds appropriated by this act to the Department of Public Instruction from the State Fiscal Recovery Fund for the 2021-2022 fiscal year for the Program shall be allocated to local school administrative units and charter schools as follows:
(1) The sum of thirteen million nine hundred seventy thousand dollars ($13,970,000) for the technology and services described in sub-subdivision a. of subdivision (3) of subsection (a) of this section, as follows:
a. Four hundred seventy-eight thousand dollars ($478,000) to Burke County Schools.
b. Five hundred forty thousand dollars ($540,000) to Caldwell County Schools.
c. Four hundred thirty-six thousand dollars ($436,000) to Chatham County Schools.
d. One hundred forty thousand dollars ($140,000) to Clinton City Schools.
e. Four hundred thirty-five thousand dollars ($435,000) to Elizabeth City-Pasquotank Public Schools.
f. Fifty-one thousand dollars ($51,000) to Elkin City Schools.
g. Nine hundred seventy-eight thousand dollars ($978,000) to Gaston County Schools.
h. One million sixty thousand dollars ($1,060,000) to Harnett County Schools.
i. One hundred fifty thousand five hundred dollars ($150,500) to Hickory City Schools.
j. One million four hundred twenty-five thousand dollars ($1,425,000) to Johnston County Schools.
k. Nine hundred twelve thousand dollars ($912,000) to Iredell-Statesville Schools.
l. Two hundred seventy-three thousand dollars ($273,000) to Martin County Schools.
m. Nine hundred eighty-four thousand dollars ($984,000) to New Hanover County Schools.
n. Five hundred twenty thousand dollars ($520,000) to Sampson County Schools.
o. Four hundred two thousand five hundred dollars ($402,500) to Surry County Schools.
p. Two hundred thirty-eight thousand dollars ($238,000) to Transylvania County Schools.
q. One million six hundred fifty thousand dollars ($1,650,000) to Union County Public Schools.
r. Three hundred thirty-seven thousand dollars ($337,000) to Watauga County Schools.
s. One million seventy-nine thousand dollars ($1,079,000) to Wayne County Public Schools.
t. One million four hundred fifty-six thousand dollars ($1,456,000) to Winston-Salem/Forsyth County Schools.
u. Eighty-one thousand dollars ($81,000) to Alpha Academy.
v. One hundred thirteen thousand dollars ($113,000) to Sallie B Howard School.
w. One hundred fifty-five thousand dollars ($155,000) to Sugar Creek Charter.
x. Seventy-six thousand dollars ($76,000) to Thomas Jefferson Classical.
(2) The sum of four million one hundred seventy-eight thousand dollars ($4,178,000) for the technology and services described in sub-subdivision b. of subdivision (3) of subsection (a) of this section, as follows:
a. One hundred forty-three thousand dollars ($143,000) to Burke County Schools.
b. One hundred sixty-two thousand dollars ($162,000) to Caldwell County Schools.
c. One hundred thirty thousand dollars ($130,000) to Chatham County Schools.
d. Forty-two thousand dollars ($42,000) to Clinton City Schools.
e. One hundred thirty thousand dollars ($130,000) to Elizabeth City-Pasquotank Public Schools.
f. Fifteen thousand five hundred dollars ($15,500) to Elkin City Schools.
g. Two hundred ninety-two thousand dollars ($292,000) to Gaston County Schools.
h. Three hundred seventeen thousand dollars ($317,000) to Harnett County Schools.
i. Forty-five thousand dollars ($45,000) to Hickory City Schools.
j. Four hundred twenty-six thousand dollars ($426,000) to Johnston County Schools.
k. Two hundred seventy-three thousand dollars ($273,000) to Iredell-Statesville Schools.
l. Eighty-two thousand dollars ($82,000) to Martin County Schools.
m. Two hundred ninety-four thousand dollars ($294,000) to New Hanover County Schools.
n. One hundred fifty-six thousand dollars ($156,000) to Sampson County Schools.
o. One hundred twenty thousand dollars ($120,000) to Surry County Schools.
p. Seventy-one thousand five hundred dollars ($71,500) to Transylvania County Schools.
q. Four hundred ninety-three thousand dollars ($493,000) to Union County Public Schools.
r. One hundred one thousand dollars ($101,000) to Watauga County Schools.
s. Three hundred twenty-three thousand dollars ($323,000) to Wayne County Public Schools.
t. Four hundred thirty-five thousand dollars ($435,000) to Winston-Salem/Forsyth County Schools.
u. Twenty-four thousand dollars ($24,000) to Alpha Academy.
v. Thirty-four thousand dollars ($34,000) to Sallie B Howard School.
w. Forty-six thousand dollars ($46,000) to Sugar Creek Charter.
x. Twenty-three thousand dollars ($23,000) to Thomas Jefferson Classical.
SECTION 7.70. (b) Allocation of Funds for the Program. – Funds appropriated by this act to the Department of Public Instruction from the State Fiscal Recovery Fund for the 2021-2022 fiscal year for the Program shall be allocated to local school administrative units and charter schools as follows:
(1) The sum of thirteen million nine hundred seventy thousand dollars ($13,970,000) for the technology and services described in sub-subdivision a. of subdivision (3) of subsection (a) of this section, as follows:
a. Four hundred seventy-eight thousand dollars ($478,000) to Burke County Schools.
b. Five hundred forty thousand dollars ($540,000) to Caldwell County Schools.
c. Four hundred thirty-six thousand dollars ($436,000) to Chatham County Schools.
d. One hundred forty thousand dollars ($140,000) to Clinton City Schools.
e. Four hundred thirty-five thousand dollars ($435,000) to Elizabeth City-Pasquotank Public Schools.
f. Fifty-one thousand dollars ($51,000) to Elkin City Schools.
g. Nine hundred seventy-eight thousand dollars ($978,000) to Gaston County Schools.
h. One million sixty thousand dollars ($1,060,000) to Harnett County Schools.
i. One hundred fifty thousand five hundred dollars ($150,500) to Hickory City Schools.
j. One million four hundred twenty-five thousand dollars ($1,425,000) to Johnston County Schools.
k. Nine hundred twelve thousand dollars ($912,000) to Iredell-Statesville Schools.
l. Two hundred seventy-three thousand dollars ($273,000) to Martin County Schools.
m. Nine hundred eighty-four thousand dollars ($984,000) to New Hanover County Schools.
n. Five hundred twenty thousand dollars ($520,000) to Sampson County Schools.
o. Four hundred two thousand five hundred dollars ($402,500) to Surry County Schools.
p. Two hundred thirty-eight thousand dollars ($238,000) to Transylvania County Schools.
q. One million six hundred fifty thousand dollars ($1,650,000) to Union County Public Schools.
r. Three hundred thirty-seven thousand dollars ($337,000) to Watauga County Schools.
s. One million seventy-nine thousand dollars ($1,079,000) to Wayne County Public Schools.
t. One million four hundred fifty-six thousand dollars ($1,456,000) to Winston-Salem/Forsyth County Schools.
u. Eighty-one thousand dollars ($81,000) to Alpha Academy.
v. One hundred thirteen thousand dollars ($113,000) to Sallie B Howard School.
w. One hundred fifty-five thousand dollars ($155,000) to Sugar Creek Charter.
x. Seventy-six thousand dollars ($76,000) to Thomas Jefferson Classical.
(2) The sum of four million one hundred seventy-eight thousand dollars ($4,178,000) for the technology and services described in sub-subdivision b. of subdivision (3) of subsection (a) of this section, as follows:
a. One hundred forty-three thousand dollars ($143,000) to Burke County Schools.
b. One hundred sixty-two thousand dollars ($162,000) to Caldwell County Schools.
c. One hundred thirty thousand dollars ($130,000) to Chatham County Schools.
d. Forty-two thousand dollars ($42,000) to Clinton City Schools.
e. One hundred thirty thousand dollars ($130,000) to Elizabeth City-Pasquotank Public Schools.
f. Fifteen thousand five hundred dollars ($15,500) to Elkin City Schools.
g. Two hundred ninety-two thousand dollars ($292,000) to Gaston County Schools.
h. Three hundred seventeen thousand dollars ($317,000) to Harnett County Schools.
i. Forty-five thousand dollars ($45,000) to Hickory City Schools.
j. Four hundred twenty-six thousand dollars ($426,000) to Johnston County Schools.
k. Two hundred seventy-three thousand dollars ($273,000) to Iredell-Statesville Schools.
l. Eighty-two thousand dollars ($82,000) to Martin County Schools.
m. Two hundred ninety-four thousand dollars ($294,000) to New Hanover County Schools.
n. One hundred fifty-six thousand dollars ($156,000) to Sampson County Schools.
o. One hundred twenty thousand dollars ($120,000) to Surry County Schools.
p. Seventy-one thousand five hundred dollars ($71,500) to Transylvania County Schools.
q. Four hundred ninety-three thousand dollars ($493,000) to Union County Public Schools.
r. One hundred one thousand dollars ($101,000) to Watauga County Schools.
s. Three hundred twenty-three thousand dollars ($323,000) to Wayne County Public Schools.
t. Four hundred thirty-five thousand dollars ($435,000) to Winston-Salem/Forsyth County Schools.
u. Twenty-four thousand dollars ($24,000) to Alpha Academy.
v. Thirty-four thousand dollars ($34,000) to Sallie B Howard School.
w. Forty-six thousand dollars ($46,000) to Sugar Creek Charter.
x. Twenty-three thousand dollars ($23,000) to Thomas Jefferson Classical.
</t>
  </si>
  <si>
    <t>Department of Public Instruction</t>
  </si>
  <si>
    <t xml:space="preserve">Crosby Scholars Community Partnership to provide scholarships for Pell grant eligible students </t>
  </si>
  <si>
    <t>Crosby Scholars 
Fund Code: xxxx
 Allocates a directed grant to the Crosby Scholars Community Partnership in Forsyth, Rowan, and Iredell counties to provide scholarships for students seeking higher education and who are eligible for Pell grants. Crosby Scholars Forsyth will receive $300,000, and Crosby Scholars Rowan and Crosby Scholars Iredell will each receive $100,000.</t>
  </si>
  <si>
    <t>Funds to North Carolina Arboretum to offset expenses in response to COVID-19 pandemic</t>
  </si>
  <si>
    <t>North Carolina Arboretum COVID-19 Expenses
 Fund Code: xxxx 
Allocates funds to the UNC System Office for the North Carolina Arboretum to offset expenses incurred to directly respond to the COVID-19 pandemic.</t>
  </si>
  <si>
    <t>Funds to PBS North Carolina for COVID-19 Expenses</t>
  </si>
  <si>
    <t>PBS North Carolina COVID-19 Expenses 
Fund Code: xxxx 
Allocates funds to the UNC System Office for PBS North Carolina to offset expenses incurred to directly respond to the COVID-19 pandemic.</t>
  </si>
  <si>
    <t>Kitty-Hawk Public-Private Partnership for Digital Learning and Career Development to support digital learning and career development programs</t>
  </si>
  <si>
    <t>KITTY HAWK PUBLIC-PRIVATE PARTNERSHIP PROJECT FOR DIGITAL LEARNING AND CAREER DEVELOPMENT IN RESPONSE TO THE COVID-19 PANDEMIC SECTION 
8.24.(a) The General Assembly finds that:
 (1) Postsecondary enrollment has declined during the COVID-19 pandemic, particularly among low-income and minority students 
(2) Providing a digital learning option for postsecondary education is critical to reach students who were forced off campus and into the workforce by education changes caused by the COVID-19 pandemic. 
(3) The University of North Carolina is well-positioned to provide enhanced postsecondary learning and career advancement opportunities to citizens of this State. 
(4) It is of salient importance that higher education in North Carolina generate postsecondary learning and career advancement opportunities for individuals whose postsecondary education was impacted by the COVID-19 pandemic.
 (5) It is vital for The University of North Carolina to immediately work toward (i) enhancing digital learning programs offered by the constituent institutions of The University of North Carolina and (ii) meeting postsecondary attainment goals consistent with G.S. 116C-10, which sets the goal that 2,000,000 residents between the ages of 25 and 44 will have completed a high-quality credential or postsecondary degree by 2030. 
SECTION 8.24.(b) Of the funds appropriated in this act from the State Fiscal Recovery Fund to the Board of Governors of The University of North Carolina for the 2021-2022 fiscal year, the sum of ninety-seven million dollars ($97,000,000) shall be allocated to support digital learning and career development programs offered by constituent institutions of The University of North Carolina through the Project Kitty Hawk public-private partnership (Project Kitty Hawk).
 SECTION 8.24.(c) Project Kitty Hawk shall be conducted by a nonprofit corporation created in accordance with this section and G.S. 116-30.20. The nonprofit corporation shall include in its corporate bylaws that the organization will be governed by a board of directors consisting of nine members, as follows: 
(1) Two ex officio voting members as follows: a. The President of The University of North Carolina. b. The Chair of the Board of Governors of The University of North Carolina. 
(2) Seven voting members appointed by the Board of Governors, in consultation with the President of The University of North Carolina, as follows:
 a. Three members who shall be chancellors or chief academic officers of constituent institutions of The University of North Carolina.
 b. Four members who shall be individuals having experience in business management, higher education, or both. 
SECTION 8.24.(d) Beginning March 1, 2022, and annually thereafter: 
(1) The nonprofit corporation board of directors shall report to the General Assembly on its activities, corporate performance, and any other relevant matters pertaining to its corporate mission.
(2) The University of North Carolina System Office shall report to the Senate Appropriations Committee on Education/Higher Education, the House Appropriations Committee on Education, the Joint Legislative Education Oversight Committee, and the Fiscal Research Division regarding the public-private partnership established under this section and the progress made toward reaching the State's digital learning attainment goals. The report shall include information on the development and implementation of online degree programs in collaboration with constituent institutions, including participation by constituent institutions, student demographics for course enrollment, tuition receipts and fees for online courses, and completion of student degree programs through digital courses by institution. 
SECTION 8.24.(e) G.S. 116-11(9) is amended by adding a new sub-subdivision to read: "e. Digital learning student credit hours provided with the support of a nonprofit corporation established by The University of North Carolina System Office pursuant to G.S. 116-30.20 shall not be included in an enrollment change funding request under sub-subdivision a1. of this subdivision." 
SECTION 8.24.(f) G.S. 116-36.1(g) is amended by adding a new subdivision to read: "(13) Moneys received by an institution as tuition for digital learning programs provided with the support of a nonprofit corporation established by The University of North Carolina System Office pursuant to G.S. 116-30.20."</t>
  </si>
  <si>
    <t>Funds to purchase ultraviolet-C sterilization units to be divided between  Elizabeth City State University (ECSU), Fayetteville State University (FSU) and the University of North Carolina at Pembroke (UNCP)</t>
  </si>
  <si>
    <t xml:space="preserve">HB 243 </t>
  </si>
  <si>
    <t>https://ncleg.gov/EnactedLegislation/SessionLaws/PDF/2021-2022/SL2022-6.pdf</t>
  </si>
  <si>
    <t>Ultraviolet-C Sterilization Units
REVISE ALLOCATION OF FUNDS FOR ULTRAVIOLET-C STERILIZATION UNITS
IN CERTAIN UNIVERSITIES
SECTION 2.18. Part VIII of S.L. 2021-180 is amended by adding a new section to read:
"SECTION 8.28. Notwithstanding any other provision of law or a provision of the Committee Report described in Section 43.2 of this act to the contrary, the two million dollars ($2,000,000) in nonrecurring funds appropriated from the State Fiscal Recovery Fund to the Board of Governors of The University of North Carolina for the 2021-2022 fiscal year to purchase ultraviolet-C sterilization units to be divided equally between Elizabeth City State University (ECSU), Fayetteville State University (FSU), and the University of North Carolina at Pembroke (UNCP) shall instead be allocated in the following amounts to those universities to purchase ultraviolet-C sterilization units to disinfect surfaces to prevent the spread of COVID-19:
(1) Six hundred sixty-six thousand six hundred sixty-six dollars ($666,666) to ECSU.
(2) Six hundred sixty-six thousand six hundred sixty-seven dollars ($666,667) to FSU.
(3) Six hundred sixty-six thousand six hundred sixty-seven dollars ($666,667) to UNCP.</t>
  </si>
  <si>
    <t>Funds for infrastructure needs at motor speedways and grants to local governments to increase motorsport events</t>
  </si>
  <si>
    <t>MOTORSPORT INDUSTRY SUPPORT
 SECTION 11.14.(a) Of the funds appropriated in this act from the State Fiscal Recovery Fund to the Office of State Budget and Management, the sum of forty million dollars ($40,000,000) in nonrecurring funds for the 2021-2022 fiscal year shall be allocated as follows: 
(1) Nine million dollars ($9,000,000) to Richmond County for water and sewer and related infrastructure projects for service to the Rockingham Speedway. 
(2) Eighteen million dollars ($18,000,000) to Wilkes County to coordinate with relevant local government units for water and sewer and related infrastructure projects for service to the North Wilkesboro Speedway. 
(3) Thirteen million dollars ($13,000,000) to the City of Concord for water and sewer projects and related infrastructure for service to the Charlotte Motor Speedway. 
SECTION 11.14.(b) Of the funds appropriated in this act from the State Fiscal Recovery Fund to the Office of State Budget and Management, the sum of five million dollars ($5,000,000) shall be allocated to the Department of Commerce to be provided, in collaboration with the North Carolina Motorsports Association, a nonprofit organization, in the form of grants to local governments to enhance amenities and increase opportunities for events at motorsport venues in recognition of the impact those events have on local tourism, travel, and hospitality industries. To be eligible for a grant under this subsection, a motorsport venue must be located in this State and must be either (i) presently sanctioned by the National Association for Stock Car Auto Racing, LLC (NASCAR), the National Hot Rod Association, or the International Hot Rod Association or (ii) have hosted a NASCAR Cup Series race on or after September 29, 1996. An eligible sanctioned motorsport venue must apply to the Department of Commerce for grant funds under this subsection before January 31, 2022, to be eligible. Funds received pursuant to this subsection shall be used to offset negative economic impacts of the COVID-19 pandemic, support safe reopening, and aid planned expansions or upgrades delayed due to the COVID-19 pandemic. The local government unit shall select a qualifying use approved by the motorsport venue. Local governments receiving funds under this subsection shall ensure that uses for the funds comporting with this subsection are expeditiously undertaken. The Department of Commerce shall disburse funds in equal amounts among the eligible applicants. The Department of Commerce may use up to three percent (3%) of funds allocated in this subsection for administration of the motorsports grant program described in this subsection.
 SECTION 11.14.(c) Small Venue Support. – Of the funds appropriated in this act from the State Fiscal Recovery Fund to the Office of State Budget and Management, the sum of one million dollars ($1,000,000) shall be allocated to the Department of Commerce to be provided, in collaboration with applicant small motorsports venues, in the form of grants to local governments for such venues. The following shall apply to grants awarded under this subsection: 
(1) Eligibility. – A motorsports venue is eligible to apply for a grant on behalf of the county in which the small venue is located if it qualifies under subsection (a) or (b) of this section or if it is a small motorsports venue, which is a venue that meets all of the following requirements: a. For calendar years 2017, 2018, 2019, and 2021, the venue annually held at least two racing events for motorsports vehicles powered by engines with at least four cylinders, for which event admissions were charged for spectators, and for which participants received prize money for winning, points in a points standing scheme used for comparing competitors participating across multiple motorsports racing events, or both. b. For calendar years 2017, 2018, 2019, and 2021, the venue maintained continuous and uninterrupted track general liability insurance and participant or competitor insurance. c. For calendar year 2020, the venue shows economic loss. For purposes of this subsection, economic loss means a reduction in gross receipts from reported gate admissions when compared to the yearly average gross receipts from reported gate admissions from calendar years 2017, 2018, and 2019.
(2) Application. – A venue eligible under this subsection may apply to the Department for a grant on a form prescribed by the Department and must include any supporting documentation required by the Department. The application must be filed with the Department on or before January 31, 2022. The Department may not accept late applications. 
(3) Award. – The Department may award a grant to the county in which an applicant venue is located in an amount equal to the economic loss the applicant venue shows. The total of all funds granted under this subsection may not exceed the amount of the appropriation referenced in this section. The Department must calculate the total amounts of grants requested from the applications timely filed under this subsection. If the total amount of grants requested exceeds the maximum amount of funds available, the Department must (i) first, proportionately reduce or eliminate grants under this subsection to recipient venues receiving grants under subsections (a) and (b) of this section and (ii) second, if grants requested still exceed the maximum amount of funds available, reduce each grant award on a proportionate basis. The Department's grant determinations based on applications timely filed are final. 
(4) Use. – Grants are provided under this subsection in recognition of the impact motorsport venues and motorsports events have on local tourism, travel, and hospitality industries. Funds received by a county pursuant to this subsection shall be used to enhance amenities and increase opportunities at applicant venues, to offset negative economic impacts of the COVID-19 pandemic, support safe reopening, and aid planned but COVID-19 delayed expansions or upgrades at such venues. The county shall select a qualifying use approved by the applicant venue. Counties receiving funds under this subsection shall ensure that uses for the funds comporting with this subsection are expeditiously undertaken. The Department may use up to three percent (3%) of the funds allocated in this subsection for administration of the grant program described in this subsection. 
(5) Clawback. – If a county received a grant under this program for which the applicant submitted incorrect information or was otherwise ineligible to apply, the county must forfeit the grant awarded under this subsection and is liable for the amounts received. 
SECTION 11.14.(d) Funds allocated in this section shall remain available until expended or until December 31, 2024, whichever is later.</t>
  </si>
  <si>
    <t>Viable Utility Reserve to provide grants to water and sewer utilities that have been designated as distressed by the State Water Infrastructure Authority and the Local Government Commission.</t>
  </si>
  <si>
    <t xml:space="preserve">WATER AND SEWER INFRASTRUCTURE FUNDS
SECTION 12.13.(a) Allocation. – Funds appropriated in this act from the State Fiscal Recovery Fund to the Department of Environmental Quality for the Water Infrastructure
Fund shall be allocated for water and sewer infrastructure as follows:
(1) Four hundred fifty-six million four hundred thousand dollars ($444,400,000)
for the Viable Utility Reserve to be used for the purposes set forth in
subdivisions (1) through (5) of G.S. 159G-32(d).
(2) Three hundred seventeen million four hundred fifty thousand dollars
($317,450,000) for the Drinking Water Reserve and the Wastewater Reserve
to provide project construction grants for public water systems and wastewater
systems that the Department categorizes as at-risk. The limits set forth in
G.S. 159G-36(c)(3) shall not apply to grants awarded from funds allocated by
this subdivision.
(3) Seven hundred thirty-two million five hundred twenty-five thousand dollars
($732,525,000) for the Drinking Water Reserve and the Wastewater Reserve
to provide project construction grants for public water systems and wastewater
systems not eligible for funding under subdivisions (1) and (2) of this
subsection. The limits set forth in G.S. 159G-36(c)(3) shall not apply to grants
awarded from funds allocated by this subdivision.
(4) Eighty million dollars ($80,000,000) to the Water Infrastructure Fund for the
Drinking Water Reserve and the Wastewater Reserve for any of the following
grants:
a. Asset inventory and assessment grants, as defined in
G.S. 159G-33(a)(3a) and G.S. 159G-34(a)(3a).
b. Rate study grants intended to determine a rate structure that will enable
a public water system or wastewater system to generate sufficient
revenues to adequately fund management and operations, personnel,
appropriate levels of maintenance, and reinvestment to facilitate the
provision of reliable water or wastewater services.
c. Merger/regionalization feasibility grants, as defined in
G.S. 159G-33(a)(3) and G.S. 159G-34(a)(3).
d. Training grants to increase the capacity of a public water system or
wastewater system to operate efficiently and maintain adequate
maintenance and revenue collection practices.
e. Planning grants to conduct project engineering, design, or other
preconstruction activities.
SECTION 12.13.(b) Limitation on Certain Grants. – Notwithstanding
G.S. 159G-36(c), the amount of grants awarded under subdivision (a)(4) of this section may not
exceed four hundred thousand dollars ($400,000) to the same grant recipient for the 2021-2023
fiscal biennium.
SECTION 12.13.(c) Reversion of Unneeded Funds. – Funds in excess of the
amounts needed for the projects listed in subsections (d), (e), and (f) of this section may be used
by the Department for other water and sewer infrastructure projects subject to applicable law and
the applicable directives and limitations set forth in subdivision (a)(1), (a)(2), or (a)(3) of this
section. The unused funds from projects listed in subsection (d) of this section may be used for
projects eligible for funding from the Viable Utility Reserve, and the unused funds from projects
listed in subsections (e) and (f) of this section may be used for projects eligible for funding from
the Drinking Water Reserve or the Wastewater Reserve. Reverted funds may also be used for
grants to conduct project engineering, design, or other preconstruction activities by a local
government or public entity eligible for grants from the same Reserve as the reverting local
government or public entity.
SECTION 12.13.(d) VUR Projects. – Of the funds allocated by subdivision (a)(1)
of this section, the following sums shall be granted to the indicated local governments and public
entities for water and wastewater infrastructure projects:
(1) One million ninety-one thousand seven hundred ninety-seven dollars
($1,091,797) to the Town of Andrews.
(2) Five million dollars ($5,000,000) to the Town of Bailey.
(3) Five million dollars ($5,000,000) to the Town of Bath.
(4) Twelve million dollars ($12,000,000) to the Town of Bladenboro.
(5) Twenty-three million three hundred forty-nine thousand fifty-one dollars
($23,349,051) to the Town of East Spencer.
(6) One hundred fifty thousand dollars ($150,000) to the Town of Ellerbe.
(7) One million dollars ($1,000,000) to the Town of Hot Springs.
(8) Eight million three hundred fifty thousand dollars ($8,350,000) to the Town
of Madison.
(9) Five million dollars ($5,000,000) to the Town of Maysville.
(10) One million five hundred thousand dollars ($1,500,000) to the Town of
Middlesex.
(11) Two million dollars ($2,000,000) to the Town of Norwood.
(12) Ten million dollars ($10,000,000) to Rockingham County.
(13) Four million dollars ($4,000,000) to the Town of Seaboard.
(14) Two million eight hundred thousand dollars ($2,800,000) to the City of
Southport.
(15) Four hundred thousand dollars ($400,000) to the Town of Spring Lake.
(16) One million seventy thousand dollars ($1,070,000) to the Town of Topsail
Beach.
(17) Five million nine hundred ninety-four thousand dollars ($5,994,000) to the
City of Trinity.
(18) Four hundred twenty-five thousand dollars ($425,000) to the Town of Tryon.
(19) Six hundred thousand dollars ($600,000) to the Town of Walstonburg.
Senate Bill 105 Session Law 2021-180 Page 311
SECTION 12.13.(e) At-Risk Projects. – Of the funds allocated by subdivision (a)(2)
of this section, the following sums shall be granted to the indicated local governments and public
entities for water and wastewater infrastructure projects:
(1) Two million dollars ($2,000,000) to the Town of Bakersville.
(2) One million dollars ($1,000,000) to the Town of Beech Mountain.
(3) Twenty-two million seven hundred thirty-three thousand seven hundred
dollars ($22,733,700) to the Town of Benson.
(4) Four million eight hundred thousand dollars ($4,800,000) to the Town of
Blowing Rock.
(5) Three million dollars ($3,000,000) to the Town of Boonville.
(6) Three hundred thousand dollars ($300,000) to Burke County.
(7) Fifteen million three hundred thousand dollars ($15,300,000) to Davidson
County.
(8) One million five hundred thousand dollars ($1,500,000) to the Town of
Denton.
(9) Two million six hundred thousand dollars ($2,600,000) to the Town of Four
Oaks.
(10) Sixteen million ninety thousand dollars ($16,090,000) to the Town of Kenly.
(11) Three million one hundred fifty thousand dollars ($3,150,000) to the Town of
Lillington.
(12) Two million dollars ($2,000,000) to the Town of Littleton.
(13) Eleven million dollars ($11,000,000) to McDowell County.
(14) Nine hundred fifty thousand dollars ($950,000) to the Town of Micro.
(15) Three million five hundred thousand dollars ($3,500,000) to the Town of
Mount Gilead.
(16) One million nine hundred ninety-five thousand dollars ($1,995,000) to the
Town of Pine Level.
(17) Two million eight hundred twenty-four thousand two hundred dollars
($2,824,200) to the Town of Ranlo.
(18) Three million one hundred thousand dollars ($3,100,000) to the Town of Red
Springs.
(19) One hundred thousand dollars ($100,000) to the Town of Robbinsville.
(20) One million five hundred thousand dollars ($1,500,000) to the Town of
Roseboro.
(21) Nine hundred thousand dollars ($900,000) to the Town of Salemburg.
(22) One hundred sixty thousand dollars ($160,000) to the City of Saluda.
(23) Six million five hundred thousand dollars ($6,500,000) to the Town of Selma.
(24) One million three hundred thousand dollars ($1,300,000) to the Town of
Sparta.
(25) One million two hundred five thousand one hundred thirty dollars
($1,205,130) to the Town of Taylorsville.
(26) Seven million dollars ($7,000,000) to Transylvania County.
(27) One hundred thousand dollars ($100,000) to the Town of Winton.
SECTION 12.13.(f) Other Projects. – Of the funds allocated by subdivision (a)(3)
of this section for project construction grants, the following sums shall be granted to the indicated
local governments and public entities for water and wastewater infrastructure projects:
(1) Three hundred fifteen thousand dollars ($315,000) to the Village of
Alamance.
(2) Three million six hundred nineteen thousand dollars ($3,619,000) to
Alexander County.
(3) Ten million dollars ($10,000,000) to the Town of Angier.
Page 312 Session Law 2021-180 Senate Bill 105
(4) Ten million dollars ($10,000,000) to the City of Burlington.
(5) Thirty-five million dollars ($35,000,000) to the Water and Sewer Authority of
Cabarrus County.
(6) Nine million two hundred twelve thousand forty-one dollars ($9,212,041) to
the Town of Canton for the repair of damages to the water and wastewater
systems serving the town and for water and wastewater system storm damage
mitigation projects related to impacts from Tropical Storm Fred.
(7) Thirty million dollars ($30,000,000) to the Cape Fear Public Utility Authority.
(8) Eight million eight hundred thousand dollars ($8,800,000) to Catawba
County.
(9) One million dollars ($1,000,000) to Clay County.
(10) Twenty-four million dollars ($24,000,000) to the Town of Clayton to be
allocated as follows:
a. Four million dollars ($4,000,000) for improvements to the Town's
water storage infrastructure.
b. Twenty million dollars ($20,000,000) for a wastewater treatment
facility.
(11) Nineteen million dollars ($19,000,000) to Cleveland County Water.
(12) One million two hundred thousand dollars ($1,200,000) to the Town of Clyde
to be allocated as follows:
a. Five hundred thousand dollars ($500,000) for water or wastewater
system improvements.
b. Seven hundred thousand dollars ($700,000) for the repair of damages
to the water and wastewater systems serving the town caused by
Tropical Storm Fred and for projects intended to mitigate future
damage to the water system caused by flooding.
(13) Eight million four hundred thousand dollars ($8,400,000) to Davie County.
(14) Thirty million four hundred fifty thousand dollars ($30,450,000) to the City
of Dunn.
(15) Two hundred thousand dollars ($200,000) to the City of Elizabeth City.
(16) Thirteen million six hundred thousand dollars ($13,600,000) to the Town of
Elizabethtown.
(17) Two million four hundred thousand dollars ($2,400,000) to the Town of Elon.
(18) Three hundred twenty thousand dollars ($320,000) to the Town of Faison.
(19) One hundred seventy-five thousand dollars ($175,000) to the Town of
Franklin.
(20) Nine million seven hundred three thousand dollars ($9,703,000) to Gaston
County.
(21) Eighteen million four thousand dollars ($18,004,000) to the City of Gastonia
to be allocated as follows:
a. Four million four hundred twenty-five thousand dollars ($4,425,000)
for wastewater outfalls.
b. Five million five hundred seventy-nine thousand dollars ($5,579,000)
for rehabilitation of a supervisory control and data acquisition system.
c. Eight million dollars ($8,000,000) for smart meters.
(22) Three million seven hundred fifty thousand dollars ($3,750,000) to the City
of Graham.
(23) One hundred fifty thousand dollars ($150,000) to the Town of Granite Falls.
(24) Four hundred one thousand four hundred forty-seven dollars ($401,447) to the
Town of Green Level.
Senate Bill 105 Session Law 2021-180 Page 313
(25) Ten million dollars ($10,000,000) to the City of Greensboro for the extension
of water and sewer lines to the National Guard site on Camp Burton Road.
(26) Two million dollars ($2,000,000) to the Handy Sanitary District.
(27) Three million eight hundred thousand dollars ($3,800,000) to Harnett County.
(28) Twelve million seven hundred thousand dollars ($12,700,000) to Henderson
County for the improvement of wastewater treatment in the Edneyville area
of the County. If the County fails to obtain a permit by December 31, 2023,
or withdraws its permit application for the project, then these funds will
instead be allocated to the City of Hendersonville.
(29) Five million dollars ($5,000,000) to the City of Hendersonville.
(30) One hundred thousand dollars ($100,000) to the Town of Highlands.
(31) Twenty million dollars ($20,000,000) to the City of Jacksonville.
(32) Twenty-two million dollars ($22,000,000) to the City of King.
(33) Thirty-nine million dollars ($39,000,000) to the City of Kings Mountain for a
wastewater expansion project southwest of the City.
(34) Ten million two hundred eighty thousand dollars ($10,280,000) to the Town
of LaGrange.
(35) Eight million dollars ($8,000,000) to the Town of Lake Lure.
(36) Two hundred thousand dollars ($200,000) to Lincoln County.
(37) Eight hundred thousand dollars ($800,000) to the City of Locust.
(38) Twelve million dollars ($12,000,000) to Madison County.
(39) Five million dollars ($5,000,000) to the Town of Midland.
(40) Two million five hundred thousand dollars ($2,500,000) to Montgomery
County.
(41) One million five hundred thousand dollars ($1,500,000) to the City of Mount
Airy.
(42) Eight million dollars ($8,000,000) to the Town of Mt. Pleasant.
(43) Two hundred thirty thousand dollars ($230,000) to the City of New Bern.
(44) Five hundred thousand dollars ($500,000) to the Town of North Wilkesboro.
(45) Eight million seven hundred thousand dollars ($8,700,000) to the Town of
Pembroke.
(46) Three million two hundred thousand dollars ($3,200,000) to the City of
Reidsville.
(47) Seven hundred fifty thousand dollars ($750,000) to Richmond County.
(48) One million seven hundred seventeen thousand dollars ($1,717,000) to
Sampson County.
(49) Thirty-four million dollars ($34,000,000) to the City of Sanford.
(50) Seven hundred thousand dollars ($700,000) to the Town of Seven Devils.
(51) Seven million four hundred thousand dollars ($7,400,000) to the City of Shelby.
(52) Three million dollars ($3,000,000) to the Town of Smithfield.
(53) Thirty-five million dollars ($35,000,000) to the South Granville Water and Sewer Authority.
(54) Seven hundred fifty thousand dollars ($750,000) to the Southern Wayne Sanitation District.
(55) Three million seven hundred thousand dollars ($3,700,000) to the Town of Spring Hope. 
(56) Twenty million dollars ($20,000,000) to the City of Statesville.
(57) Eight hundred thousand dollars ($800,000) to the Town of Stedman.
(58) Eighteen million three hundred twenty-six thousand two hundred fifty dollars ($18,326,250) to the Stokes County Water and Sewer Authority.
(59) Four million dollars ($4,000,000) to the Town of Surf City.
(60) Five hundred thousand dollars ($500,000) to the Town of Swepsonville.
(61) Five hundred thousand dollars ($500,000) to the City of Thomasville.
(62) Two million four hundred forty-five thousand dollars ($2,445,000) to the Town of Troutman.
(63) Eight million dollars ($8,000,000) to Union County for land acquisition, design, permitting, and construction of any of the following:
a. A new water reclamation facility in the Crooked Creek watershed.
b. An expansion of the Poplin Road pump station.
(64) Thirty-five million dollars ($35,000,000) to Union County for the Yadkin
Regional Water Supply Project.
(65) Eight hundred one thousand nine hundred eighty-three dollars ($801,983) to the Town of Valdese, for the extension of water and sewer lines to serve proposed residential and commercial development on Lake Rhodhiss.
(66) Eighty thousand dollars ($80,000) to the Town of Walkertown for a sewer extension along Sullivantown Road.
(67) Six million dollars ($6,000,000) to the Town of Wallace.
(68) Three million one hundred thousand dollars ($3,100,000) to the City of Winston-Salem.
(69) Thirteen million dollars ($13,000,000) to Yancey County.
SECTION 12.13.(g) Economic Development Projects. – Of the funds allocated by subdivision (a)(3) of this section for project construction grants, the Department of Environmental Quality shall transfer the sum of forty-two million four hundred eleven thousand four hundred forty-four dollars ($42,411,444) to the Department of Commerce to provide the following grants for water and sewer infrastructure projects intended to advance economic development or affordable housing objectives for the recipients:
(1) One million one hundred sixty-five thousand four hundred forty-four dollars ($1,165,444) to Alexander County.
(2) Four million dollars ($4,000,000) to the Anson Economic Development Corporation.
(3) Five million eight hundred seventy-one thousand dollars ($5,871,000) to the City of Burlington.
(4) Two hundred fifty thousand dollars ($250,000) to Habitat for Humanity of Gaston County.
(5) Eight million dollars ($8,000,000) to the Town of Holly Springs. This allocation shall be conditional upon the provision of seven million dollars ($7,000,000) in matching funds from non-State sources, including no less than two million dollars ($2,000,000) from the Town.
(6) One million one hundred twenty-five thousand dollars ($1,125,000) to the Town of Mocksville.
(7) Twenty-two million dollars ($22,000,000) to the Wayne County Development Alliance for Project Butter.
The Department of Commerce may use three percent (3%) of the funds allocated by this subsection for administrative costs.
SECTION 12.13.(h) National Guard Project Planning. – Of the funds allocated by subdivision (a)(3) of this section for project construction grants, the Department of Environmental Quality shall transfer the sum of five hundred thousand dollars ($500,000) to the Department of Public Safety to provide a planning grant to the North Carolina National Guard for a water and sewer infrastructure project at the site formerly known as Fountain Correctional Center for Women.
SECTION 12.13.(i) Administrative Costs. – The Department may use three percent
(3%) of the funds allocated to the Viable Utility Reserve, the Drinking Water Reserve, and the
Wastewater Reserve by this section, other than the funds transferred in subsections (g) and (h) of
this section, for administrative costs. The Department shall not charge the grant fee authorized
by G.S. 159G-24 for grants made from funds subject to the set aside of administrative costs
authorized by this subsection. 
SECTION 12.13.(j) Report. – The Department shall include in the report required
by G.S. 159G-26 a report on the status of projects funded under this section. This report may be
provided in tabular or summary form and need not include information beyond that described in
G.S. 159G-26(b)(4). </t>
  </si>
  <si>
    <t xml:space="preserve">Department of Environmental Quality </t>
  </si>
  <si>
    <t>Drinking Water Reserve and the Wastewater Reserve construction grants</t>
  </si>
  <si>
    <t xml:space="preserve">WATER AND SEWER INFRASTRUCTURE FUNDS
SECTION 12.13.(a) Allocation. – Funds appropriated in this act from the State
Fiscal Recovery Fund to the Department of Environmental Quality for the Water Infrastructure
Fund shall be allocated for water and sewer infrastructure as follows:
(1) Four hundred fifty-six million four hundred thousand dollars ($456,400,000)
for the Viable Utility Reserve to be used for the purposes set forth in
subdivisions (1) through (5) of G.S. 159G-32(d).
(2) Three hundred seventeen million four hundred fifty thousand dollars
($317,450,000) for the Drinking Water Reserve and the Wastewater Reserve
to provide project construction grants for public water systems and wastewater
systems that the Department categorizes as at-risk. The limits set forth in
G.S. 159G-36(c)(3) shall not apply to grants awarded from funds allocated by
this subdivision.
(3) Seven hundred thirty-two million five hundred twenty-five thousand dollars
($732,525,000) for the Drinking Water Reserve and the Wastewater Reserve
to provide project construction grants for public water systems and wastewater
systems not eligible for funding under subdivisions (1) and (2) of this
subsection. The limits set forth in G.S. 159G-36(c)(3) shall not apply to grants
awarded from funds allocated by this subdivision.
(4) Eighty million dollars ($80,000,000) to the Water Infrastructure Fund for the
Drinking Water Reserve and the Wastewater Reserve for any of the following
grants:
a. Asset inventory and assessment grants, as defined in
G.S. 159G-33(a)(3a) and G.S. 159G-34(a)(3a).
b. Rate study grants intended to determine a rate structure that will enable
a public water system or wastewater system to generate sufficient
revenues to adequately fund management and operations, personnel,
appropriate levels of maintenance, and reinvestment to facilitate the
provision of reliable water or wastewater services.
c. Merger/regionalization feasibility grants, as defined in
G.S. 159G-33(a)(3) and G.S. 159G-34(a)(3).
d. Training grants to increase the capacity of a public water system or
wastewater system to operate efficiently and maintain adequate
maintenance and revenue collection practices.
e. Planning grants to conduct project engineering, design, or other
preconstruction activities.
SECTION 12.13.(b) Limitation on Certain Grants. – Notwithstanding
G.S. 159G-36(c), the amount of grants awarded under subdivision (a)(4) of this section may not
exceed four hundred thousand dollars ($400,000) to the same grant recipient for the 2021-2023
fiscal biennium.
SECTION 12.13.(c) Reversion of Unneeded Funds. – Funds in excess of the
amounts needed for the projects listed in subsections (d), (e), and (f) of this section may be used
by the Department for other water and sewer infrastructure projects subject to applicable law and
the applicable directives and limitations set forth in subdivision (a)(1), (a)(2), or (a)(3) of this
section. The unused funds from projects listed in subsection (d) of this section may be used for
projects eligible for funding from the Viable Utility Reserve, and the unused funds from projects
listed in subsections (e) and (f) of this section may be used for projects eligible for funding from
the Drinking Water Reserve or the Wastewater Reserve. Reverted funds may also be used for
grants to conduct project engineering, design, or other preconstruction activities by a local
government or public entity eligible for grants from the same Reserve as the reverting local
government or public entity.
SECTION 12.13.(d) VUR Projects. – Of the funds allocated by subdivision (a)(1)
of this section, the following sums shall be granted to the indicated local governments and public
entities for water and wastewater infrastructure projects:
(1) One million ninety-one thousand seven hundred ninety-seven dollars
($1,091,797) to the Town of Andrews.
(2) Five million dollars ($5,000,000) to the Town of Bailey.
(3) Five million dollars ($5,000,000) to the Town of Bath.
(4) Twelve million dollars ($12,000,000) to the Town of Bladenboro.
(5) Twenty-three million three hundred forty-nine thousand fifty-one dollars
($23,349,051) to the Town of East Spencer.
(6) One hundred fifty thousand dollars ($150,000) to the Town of Ellerbe.
(7) One million dollars ($1,000,000) to the Town of Hot Springs.
(8) Eight million three hundred fifty thousand dollars ($8,350,000) to the Town
of Madison.
(9) Five million dollars ($5,000,000) to the Town of Maysville.
(10) One million five hundred thousand dollars ($1,500,000) to the Town of
Middlesex.
(11) Two million dollars ($2,000,000) to the Town of Norwood.
(12) Ten million dollars ($10,000,000) to Rockingham County.
(13) Four million dollars ($4,000,000) to the Town of Seaboard.
(14) Two million eight hundred thousand dollars ($2,800,000) to the City of
Southport.
(15) Four hundred thousand dollars ($400,000) to the Town of Spring Lake.
(16) One million seventy thousand dollars ($1,070,000) to the Town of Topsail
Beach.
(17) Five million nine hundred ninety-four thousand dollars ($5,994,000) to the
City of Trinity.
(18) Four hundred twenty-five thousand dollars ($425,000) to the Town of Tryon.
(19) Six hundred thousand dollars ($600,000) to the Town of Walstonburg.
Senate Bill 105 Session Law 2021-180 Page 311
SECTION 12.13.(e) At-Risk Projects. – Of the funds allocated by subdivision (a)(2)
of this section, the following sums shall be granted to the indicated local governments and public
entities for water and wastewater infrastructure projects:
(1) Two million dollars ($2,000,000) to the Town of Bakersville.
(2) One million dollars ($1,000,000) to the Town of Beech Mountain.
(3) Twenty-two million seven hundred thirty-three thousand seven hundred
dollars ($22,733,700) to the Town of Benson.
(4) Four million eight hundred thousand dollars ($4,800,000) to the Town of
Blowing Rock.
(5) Three million dollars ($3,000,000) to the Town of Boonville.
(6) Three hundred thousand dollars ($300,000) to Burke County.
(7) Fifteen million three hundred thousand dollars ($15,300,000) to Davidson
County.
(8) One million five hundred thousand dollars ($1,500,000) to the Town of
Denton.
(9) Two million six hundred thousand dollars ($2,600,000) to the Town of Four
Oaks.
(10) Sixteen million ninety thousand dollars ($16,090,000) to the Town of Kenly.
(11) Three million one hundred fifty thousand dollars ($3,150,000) to the Town of
Lillington.
(12) Two million dollars ($2,000,000) to the Town of Littleton.
(13) Eleven million dollars ($11,000,000) to McDowell County.
(14) Nine hundred fifty thousand dollars ($950,000) to the Town of Micro.
(15) Three million five hundred thousand dollars ($3,500,000) to the Town of
Mount Gilead.
(16) One million nine hundred ninety-five thousand dollars ($1,995,000) to the
Town of Pine Level.
(17) Two million eight hundred twenty-four thousand two hundred dollars
($2,824,200) to the Town of Ranlo.
(18) Three million one hundred thousand dollars ($3,100,000) to the Town of Red
Springs.
(19) One hundred thousand dollars ($100,000) to the Town of Robbinsville.
(20) One million five hundred thousand dollars ($1,500,000) to the Town of
Roseboro.
(21) Nine hundred thousand dollars ($900,000) to the Town of Salemburg.
(22) One hundred sixty thousand dollars ($160,000) to the City of Saluda.
(23) Six million five hundred thousand dollars ($6,500,000) to the Town of Selma.
(24) One million three hundred thousand dollars ($1,300,000) to the Town of
Sparta.
(25) One million two hundred five thousand one hundred thirty dollars
($1,205,130) to the Town of Taylorsville.
(26) Seven million dollars ($7,000,000) to Transylvania County.
(27) One hundred thousand dollars ($100,000) to the Town of Winton.
SECTION 12.13.(f) Other Projects. – Of the funds allocated by subdivision (a)(3)
of this section for project construction grants, the following sums shall be granted to the indicated
local governments and public entities for water and wastewater infrastructure projects:
(1) Three hundred fifteen thousand dollars ($315,000) to the Village of
Alamance.
(2) Three million six hundred nineteen thousand dollars ($3,619,000) to
Alexander County.
(3) Ten million dollars ($10,000,000) to the Town of Angier.
Page 312 Session Law 2021-180 Senate Bill 105
(4) Ten million dollars ($10,000,000) to the City of Burlington.
(5) Thirty-five million dollars ($35,000,000) to the Water and Sewer Authority of
Cabarrus County.
(6) Nine million two hundred twelve thousand forty-one dollars ($9,212,041) to
the Town of Canton for the repair of damages to the water and wastewater
systems serving the town and for water and wastewater system storm damage
mitigation projects related to impacts from Tropical Storm Fred.
(7) Thirty million dollars ($30,000,000) to the Cape Fear Public Utility Authority.
(8) Eight million eight hundred thousand dollars ($8,800,000) to Catawba
County.
(9) One million dollars ($1,000,000) to Clay County.
(10) Twenty-four million dollars ($24,000,000) to the Town of Clayton to be
allocated as follows:
a. Four million dollars ($4,000,000) for improvements to the Town's
water storage infrastructure.
b. Twenty million dollars ($20,000,000) for a wastewater treatment
facility.
(11) Nineteen million dollars ($19,000,000) to Cleveland County Water.
(12) One million two hundred thousand dollars ($1,200,000) to the Town of Clyde
to be allocated as follows:
a. Five hundred thousand dollars ($500,000) for water or wastewater
system improvements.
b. Seven hundred thousand dollars ($700,000) for the repair of damages
to the water and wastewater systems serving the town caused by
Tropical Storm Fred and for projects intended to mitigate future
damage to the water system caused by flooding.
(13) Eight million four hundred thousand dollars ($8,400,000) to Davie County.
(14) Thirty million four hundred fifty thousand dollars ($30,450,000) to the City
of Dunn.
(15) Two hundred thousand dollars ($200,000) to the City of Elizabeth City.
(16) Thirteen million six hundred thousand dollars ($13,600,000) to the Town of
Elizabethtown.
(17) Two million four hundred thousand dollars ($2,400,000) to the Town of Elon.
(18) Three hundred twenty thousand dollars ($320,000) to the Town of Faison.
(19) One hundred seventy-five thousand dollars ($175,000) to the Town of
Franklin.
(20) Nine million seven hundred three thousand dollars ($9,703,000) to Gaston
County.
(21) Eighteen million four thousand dollars ($18,004,000) to the City of Gastonia
to be allocated as follows:
a. Four million four hundred twenty-five thousand dollars ($4,425,000)
for wastewater outfalls.
b. Five million five hundred seventy-nine thousand dollars ($5,579,000)
for rehabilitation of a supervisory control and data acquisition system.
c. Eight million dollars ($8,000,000) for smart meters.
(22) Three million seven hundred fifty thousand dollars ($3,750,000) to the City
of Graham.
(23) One hundred fifty thousand dollars ($150,000) to the Town of Granite Falls.
(24) Four hundred one thousand four hundred forty-seven dollars ($401,447) to the
Town of Green Level.
Senate Bill 105 Session Law 2021-180 Page 313
(25) Ten million dollars ($10,000,000) to the City of Greensboro for the extension
of water and sewer lines to the National Guard site on Camp Burton Road.
(26) Two million dollars ($2,000,000) to the Handy Sanitary District.
(27) Three million eight hundred thousand dollars ($3,800,000) to Harnett County.
(28) Twelve million seven hundred thousand dollars ($12,700,000) to Henderson
County for the improvement of wastewater treatment in the Edneyville area
of the County. If the County fails to obtain a permit by December 31, 2023,
or withdraws its permit application for the project, then these funds will
instead be allocated to the City of Hendersonville.
(29) Five million dollars ($5,000,000) to the City of Hendersonville.
(30) One hundred thousand dollars ($100,000) to the Town of Highlands.
(31) Twenty million dollars ($20,000,000) to the City of Jacksonville.
(32) Twenty-two million dollars ($22,000,000) to the City of King.
(33) Thirty-nine million dollars ($39,000,000) to the City of Kings Mountain for a
wastewater expansion project southwest of the City.
(34) Ten million two hundred eighty thousand dollars ($10,280,000) to the Town
of LaGrange.
(35) Eight million dollars ($8,000,000) to the Town of Lake Lure.
(36) Two hundred thousand dollars ($200,000) to Lincoln County.
(37) Eight hundred thousand dollars ($800,000) to the City of Locust.
(38) Twelve million dollars ($12,000,000) to Madison County.
(39) Five million dollars ($5,000,000) to the Town of Midland.
(40) Two million five hundred thousand dollars ($2,500,000) to Montgomery
County.
(41) One million five hundred thousand dollars ($1,500,000) to the City of Mount
Airy.
(42) Eight million dollars ($8,000,000) to the Town of Mt. Pleasant.
(43) Two hundred thirty thousand dollars ($230,000) to the City of New Bern.
(44) Five hundred thousand dollars ($500,000) to the Town of North Wilkesboro.
(45) Eight million seven hundred thousand dollars ($8,700,000) to the Town of
Pembroke.
(46) Three million two hundred thousand dollars ($3,200,000) to the City of
Reidsville.
(47) Seven hundred fifty thousand dollars ($750,000) to Richmond County.
(48) One million seven hundred seventeen thousand dollars ($1,717,000) to
Sampson County.
(49) Thirty-four million dollars ($34,000,000) to the City of Sanford.
(50) Seven hundred thousand dollars ($700,000) to the Town of Seven Devils.
(51) Seven million four hundred thousand dollars ($7,400,000) to the City of Shelby.
(52) Three million dollars ($3,000,000) to the Town of Smithfield.
(53) Thirty-five million dollars ($35,000,000) to the South Granville Water and Sewer Authority.
(54) Seven hundred fifty thousand dollars ($750,000) to the Southern Wayne Sanitation District.
(55) Three million seven hundred thousand dollars ($3,700,000) to the Town of Spring Hope. 
(56) Twenty million dollars ($20,000,000) to the City of Statesville.
(57) Eight hundred thousand dollars ($800,000) to the Town of Stedman.
(58) Eighteen million three hundred twenty-six thousand two hundred fifty dollars ($18,326,250) to the Stokes County Water and Sewer Authority.
(59) Four million dollars ($4,000,000) to the Town of Surf City.
(60) Five hundred thousand dollars ($500,000) to the Town of Swepsonville.
(61) Five hundred thousand dollars ($500,000) to the City of Thomasville.
(62) Two million four hundred forty-five thousand dollars ($2,445,000) to the Town of Troutman.
(63) Eight million dollars ($8,000,000) to Union County for land acquisition, design, permitting, and construction of any of the following:
a. A new water reclamation facility in the Crooked Creek watershed.
b. An expansion of the Poplin Road pump station.
(64) Thirty-five million dollars ($35,000,000) to Union County for the Yadkin
Regional Water Supply Project.
(65) Eight hundred one thousand nine hundred eighty-three dollars ($801,983) to the Town of Valdese, for the extension of water and sewer lines to serve proposed residential and commercial development on Lake Rhodhiss.
(66) Eighty thousand dollars ($80,000) to the Town of Walkertown for a sewer extension along Sullivantown Road.
(67) Six million dollars ($6,000,000) to the Town of Wallace.
(68) Three million one hundred thousand dollars ($3,100,000) to the City of Winston-Salem.
(69) Thirteen million dollars ($13,000,000) to Yancey County.
SECTION 12.13.(g) Economic Development Projects. – Of the funds allocated by subdivision (a)(3) of this section for project construction grants, the Department of Environmental Quality shall transfer the sum of forty-two million four hundred eleven thousand four hundred forty-four dollars ($42,411,444) to the Department of Commerce to provide the following grants for water and sewer infrastructure projects intended to advance economic development or affordable housing objectives for the recipients:
(1) One million one hundred sixty-five thousand four hundred forty-four dollars ($1,165,444) to Alexander County.
(2) Four million dollars ($4,000,000) to the Anson Economic Development Corporation.
(3) Five million eight hundred seventy-one thousand dollars ($5,871,000) to the City of Burlington.
(4) Two hundred fifty thousand dollars ($250,000) to Habitat for Humanity of Gaston County.
(5) Eight million dollars ($8,000,000) to the Town of Holly Springs. This allocation shall be conditional upon the provision of seven million dollars ($7,000,000) in matching funds from non-State sources, including no less than two million dollars ($2,000,000) from the Town.
(6) One million one hundred twenty-five thousand dollars ($1,125,000) to the Town of Mocksville.
(7) Twenty-two million dollars ($22,000,000) to the Wayne County Development Alliance for Project Butter.
The Department of Commerce may use three percent (3%) of the funds allocated by this subsection for administrative costs.
SECTION 12.13.(h) National Guard Project Planning. – Of the funds allocated by subdivision (a)(3) of this section for project construction grants, the Department of Environmental Quality shall transfer the sum of five hundred thousand dollars ($500,000) to the Department of Public Safety to provide a planning grant to the North Carolina National Guard for a water and sewer infrastructure project at the site formerly known as Fountain Correctional Center for Women.
SECTION 12.13.(i) Administrative Costs. – The Department may use three percent
(3%) of the funds allocated to the Viable Utility Reserve, the Drinking Water Reserve, and the
Wastewater Reserve by this section, other than the funds transferred in subsections (g) and (h) of
this section, for administrative costs. The Department shall not charge the grant fee authorized
by G.S. 159G-24 for grants made from funds subject to the set aside of administrative costs
authorized by this subsection. 
SECTION 12.13.(j) Report. – The Department shall include in the report required
by G.S. 159G-26 a report on the status of projects funded under this section. This report may be
provided in tabular or summary form and need not include information beyond that described in
G.S. 159G-26(b)(4). </t>
  </si>
  <si>
    <t xml:space="preserve">State Drinking Water and Wastewater Reserve Asset inventory and Technical Assistance Grants </t>
  </si>
  <si>
    <t>Drinking Water Reserve and the Wastewater Reserve construction grants to town of Norwood and Rockingham County</t>
  </si>
  <si>
    <t>"SECTION 12.13.(a) Allocation. – Funds Notwithstanding any provision of the Committee Report referenced in Section 43.2 of this act to the contrary, funds appropriated in this act from the State Fiscal Recovery Fund to the Department of Environmental Quality for the Water
Infrastructure Fund shall be allocated for water and sewer infrastructure as follows: 
(3a) Twelve million dollars ($12,000,000) for the Drinking Water Reserve and the Wastewater Reserve to provide project construction grants to the Town of Norwood in the amount of two million dollars ($2,000,000) and to Rockingham County in the amount of ten million dollars ($10,000,000). Funds allocated to the Town of Norwood under this subdivision shall only be used for the expansion of Lake Tillery and shall not be used to supplant existing funds or funds received or awarded to the Town for other projects. The limits set forth in G.S. 159G-36(c)(3) shall not apply to grants awarded from funds allocated by this subdivision. Funds allocated by this subdivision in excess of the amounts needed to complete these projects shall revert to the Drinking Water Reserve and the Wastewater Reserve and may be used for other eligible projects for the purposes set forth in subdivisions (2) through (3a) of G.S. 159G-34(a) and subdivisions (2) through (3a) of G.S. 159G-33(a).</t>
  </si>
  <si>
    <t>Establish Local Assistance for Stormwater Infrastructure Investments Fund to provide grants to local governments to address stormwater quality or quantity</t>
  </si>
  <si>
    <t>STORMWATER INFRASTRUCTURE FUNDS
SECTION 12.14.(a) Establishment of the Fund. – Funds appropriated in this act from the State Fiscal Recovery Fund to the Department of Environmental Quality for stormwater infrastructure shall be used by the Department to establish the Local Assistance for Stormwater Infrastructure Investments Fund (Fund) as a special fund in the Department. The Fund shall be used to provide grants to eligible entities as defined in this section for projects that will improve or create infrastructure for controlling stormwater quantity and quality.
 SECTION 12.14.(b) Directed Projects. – Of the funds allocated by this section, the following sums shall be granted to the indicated local governments and public entities for stormwater projects: (
1) Four hundred thousand dollars ($400,000) to the Town of Angier.
 (2) Three hundred fifty thousand dollars ($350,000) to the Town of Autryville. 
(3) Seven hundred thousand dollars ($700,000) to the City of Brevard. 
(4) Five hundred thousand dollars ($500,000) to the City of Dunn.
(5) Nine million eight hundred thousand dollars ($9,800,000) to the Fayetteville Public Works Commission. 
(6) One million five hundred thousand dollars ($1,500,000) to the Town of Four Oaks.
(7) One million three hundred fifty thousand dollars ($1,350,000) to the City of Hope Mills. 
(8) Two million two hundred thousand dollars ($2,200,000) to the Town of Madison. 
(9) One million five hundred thousand dollars ($1,500,000) to the City of Mooresville. 
(10) Seventy-five thousand dollars ($75,000) to the City of New Bern. 
(11) Seventy-five thousand dollars ($75,000) to the Town of Pine Level. 
SECTION 12.14.(c) Allocation of Undirected Funds. – The Department shall use seventy percent (70%) of the remaining funds allocated in this section for construction grants as specified in subdivision (e)(1) of this section and thirty percent (30%) of the remaining funds allocated in this section for planning grants as specified in subdivision (e)(2) of this section. 
SECTION 12.14.(d) Eligible Entity. – An eligible entity for a grant under this section shall be a city or county that (i) documents in a form and manner as the Department may specify a stormwater quality or quantity issue and (ii) demonstrates that it would experience a significant hardship raising the revenue necessary to finance stormwater management activities within its jurisdiction based on income and unemployment data, population trends, and any other data determined relevant by the Department. A regional council of government created pursuant to Part 2 of Article 20 of Chapter 160A of the General Statutes or a nonprofit entity is also an eligible entity under this section if the regional council of government or nonprofit entity partners with a city or county. 
SECTION 12.14.(e) Grant Types. – The Department shall make the following types of grants from the Fund: 
(1) Construction grants. – A construction grant is available for the development and implementation of a new stormwater utility or stormwater control measure (SCM), the rehabilitation of existing SCMs, the retrofitting of existing stormwater conveyances to provide SCMs for quantity and quality control purposes, or the installation of innovative technologies or nature-based solutions. The Department shall allow nature-based solutions where feasible and possible. 
(2) Planning grants. – A planning grant is available for research or investigative studies, alternatives analyses, the preparation of engineering concept plans or engineering designs, and similar activities intended to help an eligible entity determine the best solutions for the entity's stormwater quality or quantity issue and to engineer and permit the solutions. The Department shall allow nature-based solutions where feasible and possible. 
SECTION 12.14.(f) Limitation. – The following limits apply to grants from the Fund: (1) Construction grants may not exceed fifteen million dollars ($15,000,000). (2) Planning grants may not exceed five hundred thousand dollars ($500,000).
 SECTION 12.14.(g) Administration. – The Department may use up to three percent (3%) of the funds allocated by this section for administrative expenses. The Department may adopt any policies or procedures regarding the application process, applicant record keeping and reporting, and any other administrative details not inconsistent with this section. 
SECTION 12.14.(h) Definition. – For purposes of this section, "nature-based solutions" are sustainable planning, design, environmental management, and engineering practices that weave natural features or processes into the built environment to store, infiltrate, and treat water by enlisting natural features and processes in efforts to promote resilience, reduce flood risks, improve water quality, protect coastal property, restore and protect wetlands, stabilize shorelines, and add recreational space.
 SECTION 12.14.(i) Reversion. – If funds allocated under this section are granted to an eligible entity for a purpose that is disallowed by federal law, the eligible entity shall return those funds to the Department of Environmental Quality, which shall return them to the Local Assistance for Stormwater Infrastructure Investments Fund, to be granted to other eligible entities. 
SECTION 12.14.(j) Report. – The Department shall submit a report no later than September 1, 2022, and annually thereafter to the chairs of the Joint Legislative Oversight Committee on Agriculture and Natural and Economic Resources and the Fiscal Research Division on the projects and activities funded by this section until all funds have been expended by grant recipients. The Department shall include in its initial report and may include in subsequent reports recommendations regarding legislative changes or additional funding needed to assist small and financially distressed communities to comply with stormwater standards and requirements and to mitigate the adverse impacts of extreme weather events on stormwater-related flood events. The reports shall also include, at a minimum, the following: (1) The beginning and ending balance of the Fund for the fiscal year. 
(2) A listing of grant recipients, amount provided to each recipient, and the grant type funded. 
(3) An overview of the use of funds by grant recipients, including a description of projects constructed or planning milestones achieved.</t>
  </si>
  <si>
    <t>Personal Protective Equipment (PPE) for court personnel</t>
  </si>
  <si>
    <t xml:space="preserve">Personal Protective Equipment
Fund Code: xxxx
Provides funding for personal protective equipment for court personnel due to the COVID-19 pandemic. </t>
  </si>
  <si>
    <t>Funding for mobile Wi-Fi hotspots for remote work during pandemic</t>
  </si>
  <si>
    <t>Mobile Wi-Fi Hotspot Equipment 
Fund Code: xxxx 
Provides funding for mobile WiFi hotspot devices to promote social distancing through remote work capabilities due to the COVID-19 pandemic.</t>
  </si>
  <si>
    <t>Video Conference Equipment for virtual courtroom proceedings</t>
  </si>
  <si>
    <t>Video Conferencing for Courtroom Proceedings 
Fund Code: xxxx 
Provides funding for video conferencing equipment to enhance courtroom proceedings by encouraging social distancing due to the COVID-19 pandemic.</t>
  </si>
  <si>
    <t>Overtime expenses for court backlog</t>
  </si>
  <si>
    <t>Court Overtime Expenses
Fund Code: xxxx
Provides funding for overtime expenses to assist with court docket backlogs related to the COVID-19 pandemic.</t>
  </si>
  <si>
    <t>Temporary support personnel to address court docket backlog</t>
  </si>
  <si>
    <t>COURTHOUSE RESPONSIVENESS RESOURCES 
SECTION 16.11. Of the funds appropriated in this act from the State Fiscal Recovery Fund to the Administrative Office of the Courts for temporary court personnel to address a backlog in cases due to the COVID-19 pandemic, up to seven hundred ninety-nine thousand one hundred seventy dollars ($799,170) may be used to support up to 12.25 time-limited positions in the 2021-2022 fiscal year. Beginning in the 2022-2023 fiscal year, any remaining funds appropriated in this act from the State Fiscal Recovery Fund to the Administrative Office of the Courts for temporary court personnel to address a backlog in cases due to the COVID-19 pandemic may be used to support up to 24.5 time-limited positions until the funds are expended.</t>
  </si>
  <si>
    <t>Funds to administer grants to nonprofit organizations providing services to victims of human trafficking</t>
  </si>
  <si>
    <t xml:space="preserve">GRANTS FOR NONPROFIT ORGANIZATIONS PROVIDING SERVICES TO VICTIMS OF HUMAN TRAFFICKING
SECTION 16.20A.(a) Of the funds appropriated in this act from the State Fiscal Recovery Fund to the Human Trafficking Commission (Commission), the sum of three million two hundred sixty thousand dollars ($3,260,000) in nonrecurring funds for the 2021-2022 fiscal year shall be used to award and administer grants to organizations that provide direct services to victims of human trafficking. The Commission shall develop the grant program and, in consultation with the North Carolina Council for Women and Youth Involvement, establish program guidelines. The following criteria shall apply to the grant program:
(1) Each applicant shall submit a detailed proposal of its human trafficking service program as provided in subsection (b) of this section.
(2) The Commission shall establish matching requirements for grants, as it deems appropriate, and shall accept in-kind matching in lieu of cash matching.
(3) The Commission shall allocate grant funds in each fiscal year of the 2021-2023 fiscal biennium.
(4) The Commission shall post the program guidelines on its website and distribute them directly to the eligible nonprofit organizations.
(5) Grant recipients shall comply with all reporting requirements in G.S. 143C-6-23 and the contract between the recipient and the Commission.
(6) Only the following nonprofit organizations are eligible to participate in the
grant program:
a. A Fresh Start CLT Inc
b. SAFE Place Inc.
c. AbolitionNC
d. Beloved Haven, Inc.
e. Christian Recovery Centers, Inc. (Brunswick Christian Recovery
Center)
f. Changing Destinies Ministry
g. CrossRoads: Sexual Assault Response &amp; Resource Center, Inc.
h. Wayne Pregnancy Care Center, Inc. (Cry Freedom Missions)
i. Five 14 Revolution, Inc.
j. Haven House, Inc.
k. Help, Incorporated: Center Against Violence
l. Ministry Seven (Hendersonville Rescue Mission)
m. Hyde County Hotline, Inc.
n. JusticeMatters, Inc.
o. LILY PAD HAVEN, INC.
p. On Eagles Wings
q. THE OUTER BANKS HOTLINE, INCORPORATED
r. Randolph County Family Crisis Center, Inc.
s. Resources, Education, Assistance, Counseling and Housing of Macon County, Inc. (REACH of Macon and Jackson)
t. The Salvation Army (Salvation Army Project Fight)
u. Onslow County Partnership for Children, Inc. (The One Place Child Advocacy Center)
v. Triad Ladder of Hope
w. World Relief Corporation of National Association of Evangelicals (World Relief Triad)
SECTION 16.20A.(b) Each grantee shall submit to the Commission a detailed
proposal of its human trafficking service program which shall, at a minimum, include all of the
following:
(1) A description of the geographic area the organization serves and the needs of victims of human trafficking in that area.
(2) A plan to address the needs of victims, including the goals and objectives of each proposed initiative.
(3) The time line for implementing each proposed initiative to achieve the desired objective and the names of any partners with whom the organization will be working and the role of those partners in the proposed initiative.
(4) A list of the specific services each proposed initiative will deliver, which may include case management, client safety, client well-being, and other services, including health, transportation, housing, education, and employment assistance.
(5) The anticipated planning and administrative costs for each proposed initiative, sorted by type, including staffing, fixed costs, contracts, and information technology.
(6) A description of the organization's capacity to implement its plan to address the needs of victims, including the organization's staffing level, systems, partnerships, existing funding, and existing programs.
(7) A description of the applicant's plans and capability to continue each proposed initiative beyond June 30, 2023, if the applicant plans to do so.
(8) Any additional information deemed appropriate by the Commission.
SECTION 16.20A.(c) The Commission shall review each proposal submitted and,
if it determines it meets the requirements of subsection (b) of this section, shall enter into a
contract with the grantees to provide the human trafficking services. If the Commission
determines a proposal does not contain all of the information required by subsection (b) of this
section, the Commission shall notify the grantee of the deficiency, which shall be corrected
before any funds for the 2021-2022 fiscal year are disbursed. Funds allocated for the 2021-2022
fiscal year shall be disbursed to each grantee in a lump sum only after the grantee has submitted
a complete detailed proposal. Funds allocated for the 2022-2023 fiscal year shall be disbursed by
the Commission to the grantees on a quarterly basis so long as the grantees have submitted the
detailed proposal required by subsection (b) of this section in the 2021-2022 fiscal year. The
Commission shall post on its website the detailed proposal required by subsection (b) of this
section and the report required by subsection (d) of this section.
SECTION 16.20A.(d) On or before March 1 and September 1 of 2022 and 2023,
each grantee shall submit a report to the Commission that includes all of the following:
(1) Progress on the development and implementation of each of its program initiatives.
(2) Progress on meeting goals and objectives for each program initiative.
(3) The number of human trafficking victims assisted through each program
initiative.
(4) A description and explanation of any delays in implementation of program initiatives.
(5) A description and explanation of any changes in the proposal submitted pursuant to subsection (b) of this section.
(6) Planning and administrative costs to date for each program initiative, sorted by type, including staffing, fixed costs, contracts, and information technology.
(7) Any additional information required by the Commission.
SECTION 16.20A.(e) On or before March 1 and September 1 of 2022 and 2023, the Commission shall submit a report on the grant program established pursuant to this section to the Senate Appropriations Committee on Justice and Public Safety, the House of Representatives Appropriations Committee on Justice and Public Safety, the Joint Legislative Oversight Committee on Justice and Public Safety, and the Fiscal Research Division that contains all of the following:
(1) The number of applications received.
(2) The number of grants awarded.
(3) The names and locations of the grant recipients.
(4) The amount of each grant awarded.
(5) A description of the human trafficking program initiatives that were funded
by the grant awarded, including the geographic area in which services were
provided.
(6) The total number of victims of human trafficking that were served, to date, by
each grant recipient.
SECTION 16.20A.(f) The Commission may use up to two hundred twenty thousand
dollars ($220,000) of the funds appropriated in this section to administer the grant programs for
victims of human trafficking described in this section and in Section 16.20B of this act in the
2021-2023 fiscal biennium.
</t>
  </si>
  <si>
    <t>Human Trafficking Commission</t>
  </si>
  <si>
    <t xml:space="preserve">Grants to  develop, strengthen, or expand human trafficking victim service programs. </t>
  </si>
  <si>
    <t>Grants To Develop, Strengthen, Or Expand Human Trafficking Victim Service Programs 
SECTION 16.20B.(a) Of the funds appropriated in this act from the State Fiscal Recovery Fund to the Administrative Office of the Courts, Human Trafficking Commission (Commission), the sum of one million one hundred forty thousand dollars ($1,140,000) in nonrecurring funds for the 2021-2022 fiscal year shall be used to develop, strengthen, or expand human trafficking victim service programs. These funds shall be allocated each fiscal year of the 2021-2023 fiscal biennium as follows: 
(1) Two hundred fifty thousand dollars ($250,000) to Compassion to Act Incorporated, a nonprofit corporation. 
(2) Three hundred twenty thousand dollars ($320,000) to the North Carolina Institute Against Human Trafficking. 
SECTION 16.20B.(b) Each grantee shall submit to the Commission a detailed proposal of its human trafficking service program which shall, at a minimum, include all of the following: 
(1) A description of the geographic area the organization serves and the needs of victims of human trafficking in that area.
(2) A plan to address the needs of victims, including the goals and objectives of each proposed initiative. (3) The time line for implementing each proposed initiative to achieve the desired objective and the names of any partners with whom the organization will be working and the role of those partners in the proposed initiative. 
(4) A list of the specific services each proposed initiative will deliver, which may include case management, client safety, client well-being, and other services, health, transportation, housing, education, and employment assistance. 
(5) The anticipated planning and administrative costs for each proposed initiative, sorted by type, including staffing, fixed costs, contracts, and information technology. 
(6) A description of the organization's capacity to implement its plan to address the needs of victims, including the organization's staffing level, systems, partnerships, existing funding, and existing programs. (7) A description of the applicant's plans and capability to continue each proposed initiative beyond June 30, 2023, if the applicant plans to do so. (8) Any additional information deemed appropriate by the Commission. 
SECTION 16.20B.(c) The Commission shall review each proposal submitted and, if it determines it meets the requirements of subsection (b) of this section, shall enter into a contract with the grantees to provide the human trafficking services. If the Commission determines a proposal does not contain all of the information required by subsection (b) of this section, the Commission shall notify the grantee of the deficiency, which shall be corrected before any funds for the 2021-2022 fiscal year are disbursed. Funds allocated for the 2021-2022 fiscal year shall be disbursed to each grantee in a lump sum only after the grantee has submitted a complete detailed proposal. Funds allocated for the 2022-2023 fiscal year shall be disbursed by the Commission to the grantees on a quarterly basis so long as the grantees have submitted the detailed proposal required by subsection (b) of this section in the 2021-2022 fiscal year. The Commission shall post on its website the detailed proposal required by subsection (b) of this section and the report required by subsection (d) of this section. Grant recipients shall comply with all reporting requirements in G.S. 143C-6-23 and the contract between the recipient and the Commission. 
SECTION 16.20B.(d) On or before March 1 and September 1 of 2022 and 2023, each grantee shall submit a report to the Commission that includes all of the following:
 (1) Progress on the development and implementation of each of its program initiatives. 
(2) Progress on meeting goals and objectives for each program initiative. 
(3) The number of human trafficking victims assisted through each program initiative. 
(4) A description and explanation of any delays in implementation of program initiatives. 
(5) A description and explanation of any changes in the proposal submitted pursuant to subsection (b) of this section. 
(6) Planning and administrative costs to date for each program initiative, sorted by type, including staffing, fixed costs, contracts, and information technology. 
(7) Any additional information required by the Commission. 
SECTION 16.20B.(e) On or before March 1 and September 1 of 2022 and 2023, the Commission shall submit a report on the grants awarded pursuant to subsection (a) of this section to the Senate and House Appropriations Committees on Justice and Public Safety, the Joint Legislative Oversight Committee on Justice and Public Safety, and the Fiscal Research Division that contains all of the following: 
(1) The number of applications received. 
(2) The number of grants awarded. 
(3) The names and locations of the grant recipients. 
(4) The amount of each grant awarded. 
(5) A description of the human trafficking program initiatives that were funded by each grant awarded, including the geographic area in which services were provided. 
(6) The total number of victims of human trafficking that were served, to date, by each grant recipient.</t>
  </si>
  <si>
    <t>Direct Grants</t>
  </si>
  <si>
    <t>Funding for Competitive Grants to Nonprofit Organizations providing services to victims of human trafficking</t>
  </si>
  <si>
    <t>Competitive Grants for Nonprofit Organizations Providing Services To Victims Of Human Trafficking 
SECTION 16.21.(a) Of the funds appropriated in this act from the State Fiscal Recovery Fund to the Administrative Office of the Courts, Human Trafficking Commission (Commission), the sum of four million four hundred thousand dollars ($4,400,000) in nonrecurring funds for the 2021-2022 fiscal year shall be used to develop and implement a grant program to provide funds to eligible organizations for economic assistance and to enhance services to victims of human trafficking. The Commission may use up to three hundred thousand dollars ($300,000) of the funds appropriated in this section in each fiscal year of the 2021-2023 fiscal biennium to establish three time-limited positions to administer the grant program.
SECTION 16.21.(b) The following criteria shall apply to the grant program:
(1) Grant applicants shall satisfy all of the following:
a. Be a nonprofit corporation.
b. Provide direct services to victims of human trafficking, which may include case management, client safety, client well-being, and other services, including health, transportation, housing, education, and
employment assistance.
c. Demonstrate an economic loss resulting from the COVID-19 pandemic.
d. Be ineligible for a grant under the provisions of G.S. 50B-9 and G.S. 143B-394.21.
(2) The Commission shall coordinate outreach efforts with the North Carolina Council for Women and Youth Involvement (Council), State agencies, and local partners to make information regarding the grant funds available to eligible organizations within two weeks after this section becomes law.
(3) The amount of the grant shall not exceed the organization's economic loss resulting from the COVID-19 pandemic.
(4) The Commission shall, upon receipt of all applications by the deadline set under grant program deadlines, expeditiously award and disburse grant funds.
(5) Grant recipients shall comply with all reporting requirements in G.S. 143C-6-23 and the contract between the recipient and the Commission.
SECTION 16.21.(c) If all funds appropriated as provided in subsection (a) of this section are not disbursed in the first round of grants, the Commission shall award a second round of grants to eligible organizations for the purpose of developing, strengthening, or expanding human trafficking victim service programs to help mitigate the increased risk of human trafficking as a result of the COVID-19 pandemic. The following criteria shall apply to the second round of the grant program:
(1) Grant applicants shall satisfy all of the following:
a. Be a nonprofit corporation.
b. Provide direct services to victims of human trafficking, which may include case management, client safety, client well-being, and other services, including health, transportation, housing, education, and
employment assistance. 
c. Be ineligible for a grant under the provisions of G.S. 50B-9 and G.S. 143B-394.21.
d. Submit a detailed proposal of its human trafficking service program which shall, at a minimum, include all of the following:
1. A description of the geographic area the organization serves and the needs of victims of human trafficking in that area. 
2. A plan to address the needs of victims, including the goals and objectives of each proposed initiative.
3. The time line for implementing each proposed initiative to achieve the desired objective and the names of any partners with whom the organization will be working and the role of those partners in the proposed initiative.
4. A list of the specific services each proposed initiative will deliver, which may include case management, client safety, client well-being, and other services, including health, transportation, housing, education, and employment assistance.
5. The anticipated planning and administrative costs for each proposed initiative, sorted by type, including staffing, fixed costs, contracts, and information technology.
6. A description of the organization's capacity to implement its plan to address the needs of victims, including the organization's staffing level, systems, partnerships, existing funding, and existing programs.
7. A description of the applicant's plans and capability to continue each proposed initiative beyond June 30, 2022, if the applicant plans to do so.
8. Any additional information deemed appropriate by the Commission.
(2) The Commission shall, in consultation with the North Carolina Council for Women and Youth Involvement (Council), develop program guidelines and shall coordinate outreach efforts with the  Council, State agencies, and local partners to make information regarding the grant funds available to eligible organizations.
(3) The Commission shall set the maximum amount of each grant based upon the availability of funds.
(4) No later than June 30, 2022, each grantee shall submit a report to the Commission that includes all of the following:
a. Progress on the development and implementation of each of its program initiatives.
b. Progress on meeting goals and objectives for each program initiative.
c. The number of human trafficking victims assisted through each program initiative.
d. A description and explanation of any delays in implementation of program initiatives.
e. A description and explanation of any changes in the proposal submitted pursuant to sub-subdivision d. of subdivision (1) of this subsection.
f. Planning and administrative costs to date for each program initiative, sorted by type, including staffing, fixed costs, contracts, and information technology.
g. Any additional information required by the Commission.
(5) Grant recipients shall comply with all reporting requirements in G.S. 143C-6-23 and the contract between the recipient and the Commission.
(6) The Commission shall post on its website the detailed proposal required by sub-subdivision d. of subdivision (1) of this subsection and the report required by subdivision (4) of this subsection.
SECTION 16.21.(d) Within 60 days of disbursing grants in the first round and the second round, if applicable, the Commission shall submit a report on the grants awarded to the Senate Appropriations Committee on Justice and Public Safety, the House of Representatives Appropriations Committee on Justice and Public Safety, the Joint Legislative Oversight Committee on Justice and Public Safety, and the Fiscal Research Division that contains all of the following:
(1) The number of applications received.
(2) The number of grants awarded.
(3) The names and locations of the grant recipients.
(4) The amount of each grant awarded.
(5) A description of the human trafficking program initiatives that were funded by each grant awarded under subsection (c) of this section, including the geographic area in which services were provided.
(6) The total number of victims of human trafficking that were served, to date, by each recipient receiving a grant under subsection (c) of this section.</t>
  </si>
  <si>
    <t>Economic Assistance grants to reduce negative impact of pandemic on organizations that provide services to victims of domestic violence and sexual assault</t>
  </si>
  <si>
    <t>Economic Assistance Funds for Organizations That Provide Services To Victims of Domestic Violence And Sexual Assault
SECTION 16.23. Of the funds appropriated in this act from the State Fiscal Recovery Fund to the Administrative Office of the Courts, Human Trafficking Commission (Commission), the sum of fifteen million dollars ($15,000,000) in nonrecurring funds for the 2021-2022 fiscal year shall be used to reduce the negative economic impact of the COVID-19 pandemic on organizations that provide domestic violence and sexual assault services across the State. The Commission shall allocate the funds as follows:
(1) Seven million five hundred thousand dollars ($7,500,000) to domestic violence organizations across the State eligible to receive grants pursuant to
G.S. 50B-9(b). Eligible grant recipients shall receive an equal amount as provided in G.S. 50B-9(b).
(2) Seven million five hundred thousand dollars ($7,500,000) to sexual assault programs and organizations across the State eligible to receive grants pursuant to G.S. 143B-394.21. Eligible grant recipients shall receive an amount based on the formula provided in G.S. 143B-394.21.</t>
  </si>
  <si>
    <t>Provides funding for Prison to address budget shortfall due to increased medical costs for inmates due to COVID-19 pandemic</t>
  </si>
  <si>
    <t>LIMIT USE OF INMATE MEDICAL FUNDS
SECTION 19C.13.(a) Of the funds appropriated in this act from the State Fiscal Recovery Fund to the Department of Public Safety to be used for inmate medical costs, no more than thirty million dollars ($30,000,000) may be used in the 2021-2022 fiscal year and no more than fifteen million dollars ($15,000,000) may be used in the 2022-2023 fiscal year.
SECTION 19C.13.(b) All funds appropriated in this act to the Department of Public Safety to be used for inmate medical costs may only be used within Fund Codes 1331, 1332, 1333, and 1334.</t>
  </si>
  <si>
    <t>Funds to replace emergency communications equipment</t>
  </si>
  <si>
    <t>VIPER Equipment Updates
Fund Code: xxxx
Provides funding to update obsolete Voice Interoperability Plan for Emergency Responders (VIPER) equipment to facilitate timely service from emergency first responders during the COVID-19 pandemic.</t>
  </si>
  <si>
    <t xml:space="preserve">Modernize Computer Aided Dispatch System </t>
  </si>
  <si>
    <t>State Highway Patrol Computer Aided Dispatch (CAD) System
 Fund Code: xxxx 
Provides funding to modernize the CAD system to facilitate timely service from law enforcement during the COVID-19 pandemic. This system provides automated record-keeping, dispatch information, and other support for troopers in the line of duty.</t>
  </si>
  <si>
    <t xml:space="preserve">Expansion of wrap-around support for at-risk youth transitioning to community </t>
  </si>
  <si>
    <t xml:space="preserve">Transitional Living Support for Youth Reentering the Community
Fund Code: xxxx
Provides funding for the Juvenile Justice section to expand wraparound services for at-risk youth who are transitioning from Youth Development Centers into their communities. Funds will expand capacity and necessary services to address
the increase in youth detention following the passage of S.L. 2017-57 (Raise the Age) legislation during the COVID-19 pandemic. </t>
  </si>
  <si>
    <t>Increase in community supervision for individuals released from corrections in response to COVID-19 pandemic</t>
  </si>
  <si>
    <t>Treatment for Effective Community Supervision
Fund Code: xxxx
Provides funding for community supervision programs, including short term housing, recidivism reduction services, and social programming, for offenders reentering the community due to the settlement in NC NAACP v. Cooper, which is reducing the prison population as a result of the COVID-19 pandemic.</t>
  </si>
  <si>
    <t>To provide guidance and technical assistance to units of local government for the Local Fiscal Recovery Fund</t>
  </si>
  <si>
    <t>LOCAL FISCAL RECOVERY FUNDS/TECHNICAL ASSISTANCE
SECTION 23.3.(a) Of the funds appropriated in this act from the State Fiscal Recovery Fund to the Office of State Budget and Management, Pandemic Recovery Office, the sum of thirty million dollars ($30,000,000) in nonrecurring funds for the 2021-2022 fiscal year shall be allocated equally to the North Carolina League of Municipalities, the North Carolina Association of County Commissioners, and the North Carolina Association of Regional Councils of Government to provide guidance and technical assistance to units of local government in the administration of funds from the Local Fiscal Recovery Fund, as established in Section 2.6 of S.L. 2021-25.
SECTION 23.3.(b) Of the funds appropriated in this act from the State Fiscal Recovery Fund to the Office of State Budget and Management, Pandemic Recovery Office, the sum of twenty-three million five hundred thousand dollars ($23,500,000) in nonrecurring funds for the 2021-2022 fiscal year shall be allocated as follows:
(1) $12,000,000 to the Town of Huntersville.
(2) $11,500,000 to the Town of Apex.</t>
  </si>
  <si>
    <t>Pandemic Recovery Office</t>
  </si>
  <si>
    <t>Local Government Capacity Assistance for guidance and technical assistance to localities in the administration of Local Recovery Funds. $11.5 million is allocated for the Town of Apex, and $12 million is allocated for the Town of Huntersville</t>
  </si>
  <si>
    <t>Establish  North Carolina Pandemic Recovery office to oversee and coordinate funds available under COVID-19 Recovery legislation to expire on June 30, 2023</t>
  </si>
  <si>
    <t>NCPRO/EXTENSION OF OPERATIONS
SECTION 23.2. Section 4.3 of S.L. 2020-4, as amended by Section 3.5 of S.L. 2021-1, reads as rewritten:
"SECTION 4.3.(a) OSBM shall establish a temporary North Carolina Pandemic Recovery Office (Office) to oversee and coordinate funds made available under COVID-19 Recovery
Legislation. This Office shall also provide technical assistance and ensure coordination of federal funds received by State agencies and local governments and ensure proper reporting and
accounting of all funds. The authorization set forth in this section expires on December 31, 2021, June 30, 2023, and the Office shall cease to operate upon expiration of the authorization."</t>
  </si>
  <si>
    <t>Grants to state agencies to conduct evidence-based research</t>
  </si>
  <si>
    <t>EVIDENCE-BASED GRANTS
SECTION 23.1. Of the funds appropriated in this act to the Office of State Budget and Management (OSBM), the sum of five hundred thousand dollars ($500,000) in nonrecurring funds in each year of the 2021-2023 fiscal biennium shall be used to provide grants to State agencies to do the following: (i) in partnership with research institutions, conduct research projects that will directly inform the agencies' policy and program decisions and (ii) pursuant to contract with an outside entity or in conjunction with OSBM, evaluate how well the agencies' programs are achieving their intended outcomes. OSBM shall develop guidelines and procedures for the administration and distribution of these funds to State agencies through a competitive process and shall, by June 30, 2022, and June 30, 2023, submit reports on the administration and use of the funds to the Joint Legislative Oversight Committee on General Government and the Fiscal Research Division. Each report shall include all of the following for both research projects and evaluation projects for each fiscal year:
(1) The criteria used by OSBM to evaluate applications from State agencies for grant funds.
(2) The number of applications received.
(3) The number of applications accepted and rejected.
(4) For each State agency, a description of the specific policies and/or programs
that were included in the projects as well as the data and research methodology
used.
(5) The names of the research institutions that partnered with State agencies to conduct research projects.
(6) The names of the outside entities with whom State agencies worked in conjunction to evaluate program outcomes.
(7) The amount spent on each project.
(8) The findings of each project.
(9) A summary of all policy and program changes planned or enacted as a result of project findings.</t>
  </si>
  <si>
    <t>Provides $10 million to American Indian tribes based on enrolled members</t>
  </si>
  <si>
    <t>FUNDS FOR STATE INDIAN TRIBES
SECTION 6.2. Section 23.4 of S.L. 2021-180 reads as rewritten:
"SECTION 23.4. Of the funds appropriated in this act from the State Fiscal Recovery Fund to the Office of State Budget and Management, Pandemic Recovery Office, the sum of ten
million dollars ($10,000,000) in nonrecurring funds for the 2021-2022 fiscal year shall be allocated used to provide grants to the American Indian tribes named in Chapter 71A of the
General Statutes. The funds shall be distributed as follows:
(1) $715,285 to each of the following seven tribes:
a. Coharie.
b. Haliwa-Saponi.
c. Lumbee.
d. Meherrin.
e. Occaneechi Band of the Saponi Nation.
f. Sappony.
g. Waccamaw-Siouan.
(2) $4,000,000 to the seven tribes listed in subdivision (1) of this section on a per
capita basis.
(3) $250,000 to each of the following organizations:
a. Cumberland County Association for Indian People.
b. Guilford Native American Association.
c. Metrolina Native American Association.
d. Triangle Native American Society.</t>
  </si>
  <si>
    <t xml:space="preserve">Funds to the North Carolina Trucking Association Foundation for truck driver shortage </t>
  </si>
  <si>
    <t>TRUCK DRIVER SHORTAGE
SECTION 24.1B.(a) Of the funds appropriated in this act from the State Fiscal Recovery Fund to the Office of State Budget and Management, the sum of five million dollars ($5,000,000) in nonrecurring funds for the 2021-2022 fiscal year shall be provided to the North Carolina Trucking Association Foundation (Foundation), a nonprofit corporation, to address the truck driver shortage in the State. In partnership with the CAGC Foundation, Inc., a nonprofit corporation, and the North Carolina Community College System, the Foundation shall use these funds as follows:
(1) To create and conduct a truck driver shortage and image awareness campaign statewide targeting outreach to women and minorities.
(2) To provide funds for community college instructor pay and equipment related to truck driver training programs in the State, particularly in rural and depressed areas.
(2a) To purchase a mobile learning vehicle. (HB334)
(3) To provide funds for tuition scholarships paid directly to schools in the State to provide opportunities for individuals that are unable to afford tuition for coursework related to truck driver training programs and to obtain commercial driver licensure.
(4) To provide stipends to trucking company finishing schools in the State.
(5) To provide hiring bonuses to retired truck drivers recruited as instructors to expand community college training programs in the State.
(6) To encourage trucking companies to partner with community colleges in the State by offering conditional job placements prior to graduation from a truck driver training program. 
(7) To offer incentives to trucking companies to establish internships and
pre-apprenticeships to high school students in the State.
SECTION 24.1B.(b) Funds appropriated for the program described in this section shall remain available until expended or until December 31, 2024, whichever is later.</t>
  </si>
  <si>
    <t>Provides funds to CAGC Foundation to conduct construction contractor business academy for historically underutilized businesses</t>
  </si>
  <si>
    <t xml:space="preserve">CONTRACTOR BUSINESS ACADEMY FOR HISTORICALLY UNDERUTILIZED BUSINESSES
SECTION 24.1C.(a) Of the funds appropriated in this act from the State Fiscal Recovery Fund to the Office of State Budget and Management, the sum of three million dollars ($3,000,000) in nonrecurring funds for the 2021-2022 fiscal year shall be provided to CAGC
Foundation, Inc., (CAGC), a nonprofit corporation, to conduct Historically Underutilized Business Contractor Business Academies (Academies) in partnership with the Department of Administration, Office for Historically Underutilized Businesses (HUB), and the North Carolina Community Colleges System. In developing and administering the Academies, CAGC shall do the following:
(1) In partnership with HUB and the North Carolina Community Colleges System, develop the content and training to be offered at the Academies.
(2) Collaborate with nonprofit organizations, including, but not limited to, trade organizations and affinity groups, religious organizations, and State agencies, to recruit participants from rural-, minority-, and women-owned businesses in
this State for the Academies.
(3) Offer at least three Academies in various locations at historically black colleges and universities and community colleges in this State. The Academies shall provide instruction through a combination of in-person and
virtual formats and shall be taught by construction industry experts and professionals.
(4) Provide participation in the Academies free of charge to Disadvantaged Business Enterprise, Minority Business Enterprise, and Women Business Enterprise Program businesses.
(5) Develop and teach small subcontractors and specialty contractors the basics of operating a successful construction company that can compete for State-funded projects.
SECTION 24.1C.(b) Funds appropriated for the program described in this section shall remain available until expended or until December 31, 2024, whichever is later. </t>
  </si>
  <si>
    <t xml:space="preserve">Provides funds to CAGC Foundation for construction education programs, work based learning, financial assistance and outreach </t>
  </si>
  <si>
    <t>CONSTRUCTION TRAINING AND APPRENTICESHIP PROGRAM
SECTION 24.1D.(a) Of the funds appropriated in this act from the State Fiscal Recovery Fund to the Office of State Budget and Management, the sum of three million five hundred thousand dollars ($3,500,000) in nonrecurring funds for the 2021-2022 fiscal year shall be provided as follows:
(1) The sum of one million dollars ($1,000,000) to be allocated to the Community Colleges System Office to develop an eight-week work-based learning program across the community college system on campuses where construction programs currently exist or where there is a demand to expand construction programs. The work-based learning program shall involve the construction industry and shall focus on core competencies, including applied hands-on skills, safety training, and soft skills training.
(2) The sum of two million five hundred thousand dollars ($2,500,000) to CAGC Foundation, Inc., (CAGC), a nonprofit corporation, to be used as follows:
a. One million five hundred thousand dollars ($1,500,000) for outreach, recruitment, career coaching, placement, and grants to employers for internships, apprenticeships, and other work-based learning for eligible participants. For purposes of this sub-subdivision, the term "eligible participant" means a woman, minority, veteran, low-wealth individual, and an individual that has been previously incarcerated.
b. One million dollars ($1,000,000) to provide financial assistance to individuals to pursue a career pathway through a registered apprenticeship or trade program once an individual has completed the eight-week work-based learning program described in subdivision (1) of this subsection.
SECTION 24.1D.(b) CAGC, in cooperation with the Community Colleges System Office, shall partner with nonprofit organizations, including, but not limited to, trade organizations and affinity groups, religious organizations, businesses, media organizations, State agencies, and other entities, to conduct outreach to low-wealth and rural high schools and minority and non-English speaking populations in this State for purposes of achieving the objectives prescribed by subsection (a) of this section.
SECTION 24.1D.(c) Funds appropriated for the program described in this section shall remain available until expended or until December 31, 2024, whichever is later.</t>
  </si>
  <si>
    <t>Funds to City of Winston-Salem for affordable housing units</t>
  </si>
  <si>
    <t xml:space="preserve"> City of Winston-Salem
Fund Code: xxxx
Provides funds to the City of Winston-Salem for the construction of affordable housing units.</t>
  </si>
  <si>
    <t>Provides $35 million to Dare County to construct affordable housing units</t>
  </si>
  <si>
    <t>FUNDS FOR AFFORDABLE HOUSING IN DARE COUNTY
SECTION 24.3. Of the funds appropriated in this act from the State Fiscal Recovery Fund to the Office of State Budget and Management, the sum of thirty-five million dollars ($35,000,000) in nonrecurring funds for the 2021-2022 fiscal year shall be provided to Dare County for the purpose of making a forgivable loan to a qualified private partner to construct affordable housing units within the jurisdictional boundaries of Dare County. All of the following shall apply to the forgivable loan made by Dare County pursuant to this section: (
1) The selection of a qualified private partner shall not be subject to the provisions of Article 3 or Article 8 of Chapter 143 of the General Statutes. 
(2) The qualified private partner, principal, or both the qualified private partner and principal shall have experience in developing multifamily, multistory housing units in Dare County, other parts of the State, or in Dare County and other parts of the State. 
(3) The qualified private partner, principal, or both the qualified private partner and principal shall have experience in executing a public-private partnership, forgivable loan initiative, or both a public-private partnership and forgivable loan initiative with local governments. 
(4) Dare County shall enter into an agreement with a qualified private partner to implement the provisions of this section. All of the following shall apply to the agreement:
 a. The agreement shall authorize the use of loan funds for new construction and the acquisition of land for new construction.
b. The agreement shall be for a term of 25 years. Upon the expiration of the agreement, Dare County and the qualified private partner may, upon mutual consent, agree to renew the agreement for additional five-year terms. 
c. If applicable, the qualified private partner shall consider site and market evaluation criteria set out in the 2021 Low-Income Housing Tax Credit Qualified Allocation Plan for the State of North Carolina.
d. Rent for the majority of the housing units developed shall be within a range of seventy percent (70%) to eighty percent (80%) of the area median income determined using the Novogradac Rent &amp; Income Limit Calculator.
e. As service repayment on the forgivable loan, the qualified private partner shall provide affordable housing at a cost-savings between the usual and market rate for housing of the type developed, which rate shall be determined jointly by Dare County and the qualified private partner, and a lower rate between seventy percent (70%) to eighty percent (80%) of the area median income determined using the Novogradac Rent &amp; Income Limit Calculator. The agreement shall account for cost-savings that total the amount of the forgivable loan over the term of the agreement. Dare County shall, on an annual basis, forgive that portion of the loan based on the provision of reduced housing costs by the qualified private partner.
f. If the qualified private partner does not provide housing cost-savings in an amount equal to the amount of the forgivable loan over the term of the agreement, the qualified private partner shall repay to Dare County within 90 days of the date the agreement terminates an amount equal to the remaining service repayment obligation. Dare County shall remit any funds repaid under this subdivision to the Office of State Budget and Management for deposit in the General Fund as nontax revenue.
g. Dare County shall perform all administrative functions necessary to implement the agreement.</t>
  </si>
  <si>
    <t xml:space="preserve">League of Municipalities grants for audit software </t>
  </si>
  <si>
    <t>League of Municipalities Grants for Audit Software 
Fund Code: xxxx 
Provides funds to the League of Municipalities for the creation of an audit software grant program for tracking local use of funds related to the COVID-19 pandemic.</t>
  </si>
  <si>
    <t xml:space="preserve">Statewide grant program to YMCAs to develop and administer a grant program to provide funds to YMCAs in the State to assist them in their recovery from the economic impacts </t>
  </si>
  <si>
    <t>YMCA/FUNDS TO RECOVER FROM ECONOMIC IMPACTS OF COVID-19 
SECTION 24.4. Of the funds appropriated in this act from the State Fiscal Recovery Fund to the Office of State Budget and Management, the sum of eleven million four hundred thousand dollars ($11,400,000) in nonrecurring funds for the 2021-2022 fiscal year shall be provided to The Young Men's Christian Association of the Triangle Area, Inc., (YMCA), a nonprofit corporation, for the North Carolina Alliance of YMCAs (Alliance) which shall develop and administer a grant program to provide funds to YMCAs in the State to assist them in their recovery from the economic impacts of the COVID-19 pandemic. For purposes of the grant program, the YMCA shall serve only as the fiscal agent for the Alliance. The following shall apply to the grant program developed and administered by the Alliance pursuant to this section:
 (1) Individual grants shall not exceed one hundred thousand dollars ($100,000). 
(2) Applicants shall demonstrate the ability to obligate and use all grant funds by the dates established by applicable federal law or guidance. 
(3) Of the funds provided for the grant program in this section, the Alliance and YMCA may use a total of one hundred thousand dollars ($100,000) for administrative costs.</t>
  </si>
  <si>
    <t>Funding for staff resources to support legislative activities, including research and analysis, federal fund spending and compliance oversight, etc.</t>
  </si>
  <si>
    <t>PART XXVII. General assembly
Funding to Mitigate COVID-19 Pandemic Fiscal Impact on Legislature
SECTION 27.1. Of the funds appropriated in this act from the State Fiscal Recovery Fund to the General Assembly, the sum of twenty-one million eight hundred thousand dollars ($21,800,000) in nonrecurring funds for the 2021-2022 fiscal year to be used for the 2021-2023 fiscal biennium shall be allocated as follows:
(1) Two million three hundred fifty thousand dollars ($2,350,000) for premium pay and bonuses for essential workers.
(2) Eleven million dollars ($11,000,000) for staff resources dedicated to support legislative activities, including research and analysis, developing and drafting legislation, monitoring spending and compliance with State and federal requirements, and related activities.
(3) Four hundred fifty thousand dollars ($450,000) for replacing revenue lost by legislative food services due to the negative impact of the COVID-19 pandemic.
(4) Eight million dollars ($8,000,000) for making broadband and other information technology improvements in the legislative complex and for making improvements in the functionality of committee rooms.</t>
  </si>
  <si>
    <t>North Carolina General Assembly</t>
  </si>
  <si>
    <t>Funds to Legislative Food Services to replace lost revenue to the negative impact of the pandemic</t>
  </si>
  <si>
    <t>Premium pay and bonuses for essential workers in General Assembly</t>
  </si>
  <si>
    <t>Broadband and information technology improvements in legislative complex and committee rooms</t>
  </si>
  <si>
    <t>Workforce Housing Loan Program for the development of multi-family affordable housing units across the state.</t>
  </si>
  <si>
    <t>WORKFORCE HOUSING LOAN PROGRAM 
SECTION 29.4.(a) G.S. 122A-5.15 reads as rewritten:
 "§ 122A-5.15. Workforce Housing Loan Program. 
(a)	The North Carolina Housing Finance Agency shall establish and administer the Workforce Housing Loan Program for the purpose of making revolving loans for qualified low-income housing development in the State. Funds appropriated to the North Carolina Housing Trust Fund for the Workforce Housing Loan Program shall be used by the Agency only as provided in this section. …." 
SECTION 29.4.(b) This section is effective when it becomes law. 
SECTION 29.4.(c) Unless otherwise prohibited by federal law or guidelines, loans made from the Workforce Housing Loan Program using funds appropriated to the Program from the State Fiscal Recovery Fund shall be repaid to the Program for the purpose of making revolving loans as authorized by G.S. 122A-5.15. 
SECTION 29.4.(d) Funds appropriated in this act from the State Fiscal Recovery Fund to the North Carolina Housing Finance Agency for the 2021-2022 fiscal year shall be used first to address funding gaps in previously awarded deals for eligible projects under G.S. 122A-5.15 resulting from the COVID-19 pandemic, including any cost increases, as determined by the Agency. Any funds remaining after the funding gaps have been addressed shall be used to make loans for new eligible projects under G.S. 122A-5.15.</t>
  </si>
  <si>
    <t>Housing Finance Agency</t>
  </si>
  <si>
    <t xml:space="preserve">Provide a $10,000 base allocation to each eligible volunteer fire department to mitigate the financial impact of the COVID-19 pandemic on local volunteer fire departments.
</t>
  </si>
  <si>
    <t xml:space="preserve">PART XXX. Insurance
Volunteer Fire Department Grant Program Changes
SECTION 30.2.(a) Grants Authorized. – Notwithstanding the provisions of G.S. 58-87-1, the Commissioner of Insurance shall use funds from the Volunteer Fire Department Fund to provide grants to eligible fire departments in accordance with this section. The Commissioner may use up to one percent (1%) of the Fund for staff and resources to administer the grant programs authorized by this section. For purposes of this section, the term "eligible fire department" has the same meaning as in G.S. 58-87-1(b).
SECTION 30.2.(b) Base Allocation Grants. – Of the funds appropriated in this act to the Department of Insurance, the sum of eight million dollars ($8,000,000) from the State Fiscal Recovery Fund shall be used to provide eligible fire departments base allocation grants for purposes consistent with G.S. 58-87-1(a1)(3). An eligible fire department may apply to the Commissioner and shall be awarded a base allocation of ten thousand dollars ($10,000) for the 2021-2022 fiscal year to help mitigate the financial impact of the COVID-19 pandemic and its impact on the department's ability to conduct fundraising and generate revenue. Base allocations do not require a match and shall be made as soon as practicable, but not later than August 1, 2022.
SECTION 30.2.(c) Supplemental Grants. – An eligible fire department may apply to the Commissioner for a supplemental grant to be used to purchase equipment, make capital improvements, and other related purposes outlined in G.S. 58-87-1(a1)(3). The grants shall be awarded only during the 2021-2022 fiscal year, shall not exceed thirty-five thousand dollars ($35,000), and do not require a cash match. Grant funds shall be disbursed to eligible fire departments in single lump sum payments. The Commissioner shall award and release grant funds, as soon as practicable, and, to the extent possible, ensure an equitable distribution of grants across the State.
SECTION 30.2.(d) Emergency Reserve Grants. – The Commissioner shall reserve up to one million dollars ($1,000,000) in each fiscal year of the 2021-2023 fiscal biennium to provide grants to eligible fire departments in the event of an emergency. For purposes of this subsection, the term "emergency" has the same meaning as in G.S. 166A-19.3. Emergency reserve grants shall not exceed fifty thousand dollars ($50,000) and shall be used for purposes consistent with G.S. 58-87-1(a1)(3). Any unspent funds remaining in the emergency reserve on June 30 of each fiscal year of the 2021-2023 fiscal biennium shall revert to the Volunteer Fire Department Fund. If an eligible fire department is awarded an emergency reserve grant and thereafter receives a monetary settlement from its insurance carrier for the same loss or damages for which the grant was awarded, the fire department shall reimburse the State for the amount of the grant.
SECTION 30.2.(e) Report. – Within 60 days after all grants have been awarded under this section, the Commissioner shall submit a written report to the Senate Appropriations Committee on General Government and Information Technology, the House of Representatives Appropriations Committee on General Government, the Joint Legislative Oversight Committee on General Government, and the Fiscal Research Division which shall be posted on the Department of Insurance's website and shall contain all of the following:
(1) For base allocation grants under subsection (b) of this section, the total number of grants awarded.
(2) For supplemental grants under subsection (c) of this section:
a. The total number of grants awarded, the average amount of the grants awarded, and the range of the amounts of the grants awarded.
 b. A description of the types of purchases made using grant funds and the other ways in which grant funds were used.
(3) For emergency reserve grants under subsection (d) of this section:
a. A list of the eligible fire departments that were awarded grants.
b. The amount of the grant award to each eligible fire department.
c. A description of the emergency for which grant funds were awarded. </t>
  </si>
  <si>
    <t>Department of Insurance</t>
  </si>
  <si>
    <t>Funds for migration of Department of Revenue mainframe to IBM.</t>
  </si>
  <si>
    <t>Mainframe Migration 
Fund Code: xxxx 
Provides funds for the migration of the Department's data from the Department of Information Technology's mainframe to IBM.</t>
  </si>
  <si>
    <t>Provides $500 million for the Business Recovery Grant program to aid businesses that suffered substantial economic damage as a result of the COVID-19 pandemic</t>
  </si>
  <si>
    <t>BUSINESS RECOVERY GRANT PROGRAM
SECTION 34.3A.(a) Purpose; Use. – The purpose of this section is to use funds from the American Rescue Plan Act to aid businesses in North Carolina that suffered substantial economic damage from the COVID-19 pandemic.
SECTION 34.3A.(b) Business Recovery Grant Program. – The Department of
Revenue is authorized to create and administer the Business Recovery Grant Program (Program).
The Department must provide a one-time grant to businesses that suffered economic damage from the COVID-19 pandemic and meet the conditions of this section.
SECTION 34.3A.(c) Eligibility. – A business is eligible for a grant under this Program if it meets one of the following conditions:
(1) A hospitality grant if the business (i) is classified for the period for which economic loss is measured in NAICS Code 71 or 72 and (ii) demonstrates that it suffered an economic loss of at least twenty percent (20%).
(2) A reimbursement grant if the business (i) is not classified for the period for which economic loss is measured in NAICS Code 71 or 72, (ii) demonstrates that it suffered an economic loss of at least twenty percent (20%), and (iii) has not previously received an award amount.
SECTION 34.3A.(d) Applications. – A business must apply to the Department of Revenue for a grant on a form prescribed by the Department and must include any supporting documentation required by the Department. The application must be filed with the Department on or before the deadline prescribed by the Department, which must be at least 60 days after the effective date of this section but no more than 90 days after the effective date of this section. The Department may not accept late applications.
If funds reserved for both types of grants under this section remain after disposition of all timely filed applications for grants, the Department shall remit any funds remaining to the Office of State Budget and Management which shall deposit the funds into the State Fiscal Recovery Reserve. Amounts deposited into the Reserve under this section are receipts that do not constitute an "appropriation made by law," as that phrase is used in Section 7(1) of Article V of the North Carolina Constitution.
If funds reserved for one type of grant under this section remain after disposition of all timely filed applications for that type of grant, the Department shall allocate any funds remaining to the other type of grant allowed under this section. The Department shall, first, fully fund any prorated awards and, second, if funds remain after fully funding prorated awards, reopen the type of grant for which funds become available under this paragraph for additional applications. The additional applications must be filed with the Department on or before the deadline prescribed by the Department, which must be at least 90 days after the effective date of this section but no more than 120 days after the effective date of this section. The Department may not accept late additional applications permitted under this paragraph.
SECTION 34.3A.(e) Grant Amount. – The grant amount is equal to the lesser of five
hundred thousand dollars ($500,000) or a percentage of the economic loss of the business
demonstrated in subsection (c) of this section. For applicants who have not previously received
an award amount, the percentage is equal to twenty percent (20%). For all other applicants, the
percentage is equal to ten percent (10%).
SECTION 34.3A.(f) Grant Program Limit. – The total of all funds granted under this Program, including the amounts specifically allowed for administration, marketing, and recruiting, may not exceed five hundred million dollars ($500,000,000), of which two hundred million dollars ($200,000,000) shall be reserved for reimbursement grants. If a business qualifies for both a hospitality grant and a reimbursement grant, the amount of the grant to the business shall be deducted from the amount available for hospitality grants. The Department must calculate the total amount of grants requested from the applications timely filed under subsection (d) of this section. If the total amount of grants requested exceeds the maximum amount of funds available for a type of grant allowed under this subsection, the Department shall do the following:
(1) For hospitality grants, (i) prioritize and fully fund grants to applicants who
have not previously received an award amount and (ii) reduce each grant award to applicants who have previously received an award amount on a proportionate basis.
(2) For reimbursement grants, reduce each grant award on a proportionate basis.
The Department's grant determinations based on applications timely filed are final.
SECTION 34.3A.(g) Clawback. – If a business receives a grant under this program
for which it is ineligible, the business forfeits the grant awarded under this section and is liable
for the amounts received. An award forfeited under this section shall bear interest at the rate
determined in accordance with G.S. 105-241.21 as of the date of receipt until repaid. Failure to
pay an award forfeited shall be collected by a civil action in the name of the State, and the
recipient business shall pay the cost of the action. The Attorney General, at the request of the
Secretary of Revenue, shall institute the action in the proper court for the collection of the award
forfeited, including interest thereon.
SECTION 34.3A.(h) Definitions. – The following definitions apply in this section:
(1) American Rescue Plan Act. – The American Rescue Plan Act of 2021, P.L. 117-2.
(1a) Award amount. – Amount awarded from any of the following:
a. COVID-19 Job Retention Program. – Defined in Section 4.2B of S.L.
2020-4, as enacted by Section 1.1(e) of S.L. 2020-80, as amended.
b. EIDL Advance. – An Economic Injury Disaster Loan Advance defined
in any of the following:
1. 15 U.S.C. § 9009(e).
2. Section 331 of the Economic Aid to Hard-Hit Small
Businesses, Nonprofits, and Venues Act, Title III of Division
N of Public Law 116–260.
3. Section 5002 of the American Rescue Plan Act of 2021, P.L.
117-2.
c. Paycheck Protection Program. – Defined in 15 U.S.C. § 636(a)(36).
d. Restaurant Revitalization Fund. – Defined in section 5003 of the
American Rescue Plan Act of 2021, P.L. 117-2.
e. Shuttered Venue Operators Grant Program. – Defined in section 324
of the Economic Aid to Hard-Hit Small Businesses, Nonprofits, and
Venues Act, Title III of Division N of Public Law 116–260.
(2) Business. – A taxpayer subject to income tax under Article 4 of Chapter 105
of the General Statutes.
(3) CARES Act. – The federal Coronavirus Aid, Relief, and Economic Security
Act, P.L. 116-136.
(4) Consolidated Appropriations Act. – The Consolidated Appropriations Act of
2021, P.L. 116-260.
(5) COVID period. – The period beginning March 1, 2020, and ending February
28, 2021.
(6) Economic loss. – The economic damage experienced in connection with the
COVID-19 pandemic, determined as the difference between the business's
gross receipts for the COVID period and its gross receipts for the equivalent
time frame in the preceding 12-month period.
(7) Gross receipts. – The sum of (i) the North Carolina gross receipts listed on
line 1 of Form E-500, Sales and Use Tax Return, for sales occurring during a
specified time period and (ii) gross receipts not listed on Form E-500 but
reported on line 1a of Form 1065 for federal returns, if any, provided the gross
receipts are for transactions apportionable to the State.
(8) NAICS. – The North American Industry Classification System adopted by the
United States Office of Management and Budget as of December 31, 2020.
Constitution.
SECTION 34.3A.(k) This section is effective when it becomes law.
SECTION 34.3B.(a) G.S. 105-130.5(b) reads as rewritten:
"(b) The following deductions from federal taxable income shall be made in determining
State net income:</t>
  </si>
  <si>
    <t>Growing Rural Economies with Access to Technology (G.R.E.A.T.) grant program to provide competitive grants to providers to expand broadband in rural areas. Allocated concurrently with $277,060,856 Coronavirus Capital Projects Fund to implement project.</t>
  </si>
  <si>
    <t xml:space="preserve">STATE RECOVERY FUNDS/BROADBAND GRANTS
SECTION 38.4.(a) Of the funds appropriated in this act from the State Fiscal Recovery Fund to the Department of Information Technology for broadband infrastructure grants, and in accordance with applicable federal guidelines, the Department of Information Technology shall administer broadband infrastructure grants through the Growing Rural Economies with Access to Technology (G.R.E.A.T.) grant program. Grant applications shall be submitted and grant funds shall be awarded pursuant to G.S. 143B-1373, with the exception of
the following:
(1) The definition of "eligible economically distressed county" in G.S. 143B-1373(a) shall mean a county designated as a development tier one
or tier two area, as defined in G.S. 143B-437.08, or a rural census tract, as defined in G.S. 143B-472.127(a)(2), located in any other county. For the
purposes of this subdivision, the tier designation that is in effect as of the beginning of a fiscal year shall be applied for all grants awarded for that fiscal
year. With the exception of funds expended under this section or under G.S. 143B-1373.1, as enacted by Section 38.6(a) of this act, a county that has
utilized federal funding for broadband infrastructure on or after May 1, 2021, shall be ineligible.
(2) The definition of "eligible project" in G.S. 143B-1373(a) shall be a discrete and specific project located in an unserved economically distressed area
seeking to provide broadband service to homes, businesses, and community anchor points not currently served. Eligible projects do not include middle
mile, backhaul, and other similar projects not directed at broadband service-to-end users. If a contiguous project area crosses from one eligible
county into one or more eligible adjacent counties, for the purposes of this section, the project shall be deemed to be located in the county where the
greatest number of unserved households are proposed to be served.
(3) The financial contribution restrictions for partnerships in G.S. 143B-1373(a)(11a) are removed.
(4) The definition of "unserved area" in G.S. 143B-1373(a) shall be a designated geographic area that is presently without access to broadband service, as
defined in G.S. 143B-1373(a), or where internet access service does not meet the definition of broadband service. Areas where a private provider has been
designated to receive funds through other State- or federally funded programs designed specifically for broadband deployment shall be considered served if
such funding is intended to result in construction of broadband in the area within 18 months or for the duration of the federal funding program for that area or if the funding recipient is otherwise in good standing with the funding
agency's regulations governing the funding program.
(5) The provisions of G.S. 143B-1373(c) are replaced with the following:
A private provider receiving State or federal funds to deploy broadband service in unserved areas may qualify such area for protection by submitting
a listing of the census blocks, or portions thereof, comprising the State- or federally funded project areas in a manner prescribed by the Office. The Office shall only utilize this data to update maps of census blocks to reflect these census blocks, or portions thereof, as being served. Failure on the part of a provider to submit the listing of census blocks by the cutoff date shall result in those areas being eligible for inclusion under the G.R.E.A.T. grant program during subsequent program years. The Office shall use the census
block data provided only for mapping of unserved areas. A project area shall remain protected for a period of 18 months from the submission of the listing information required under this subdivision; provided, however, a private
provider that has received protection for a project area shall submit written documentation by April 30 of the year following the program year that broadband deployment has begun, been completed, or is otherwise in good standing, in the census blocks, or portions thereof, that have been deemed ineligible by the Office under this subsection. Upon submission of documentation satisfactory to the Office, a protected project area shall remain protected until project completion. A project area where a private provider has
forfeited or otherwise defaulted on an agreement in connection with receipt of funds to deploy broadband service shall be eligible for inclusion in this program in subsequent program years. Information provided to the Office pursuant to this subdivision is not a public record, as that term is defined in G.S. 132-1.
(6) The provisions of G.S. 143B-1373(d1) are replaced with the following:
An application submitted pursuant to this section shall include a project area map that provides location-specific data in a format required by the Office. A provider submitting an application pursuant to this section shall bear the burden of proof that the proposed area to be served can, in fact, be served using the proposed technology. The burden of proof may be satisfied by the submission of data, maps, and any other information satisfactory to the Office demonstrating that the area and number of prospective broadband recipients proposed to be served can be provided the minimum upload and download speeds indicated in the application.
(7) The provisions in G.S. 143B-1373(e) are replaced with the following:
Applications shall be made publicly available by posting on the website of the Department of Information Technology for a period of at least 20 days prior to award. During the 20-day period, any interested party may submit comments to the Secretary concerning any pending application. A broadband service provider currently providing broadband service in a project area proposed in an application may submit a protest of any application on the grounds the proposed project covers an area that is a protected area under
subsection (c) of this section or that the proposed project area contains ten percent (10%) or more of total households with access to broadband service as defined in this section. Protests shall be submitted in writing, accompanied by all credible and relevant supporting documentation, including specific addresses, and detailed mapping demonstrating that the protesting broadband provider has installed infrastructure sufficient to provide broadband service to the specific addresses provided in the protest, along with an attestation that broadband service is available to the exterior of the structure at the specific addresses indicated. The protest shall be considered by the Office in connection with the review of the application. Upon submission of evidence
satisfactory to the Office that the proposed project area includes a protected area or prospective broadband recipients that are presently served, as measured using a methodology satisfactory to the Office, the Office may work with an applicant to amend an application to reduce the number of unserved prospective broadband recipients in the project area to reflect an accurate level of current broadband service. The Office may revise application scores in accordance with amended applications; however, the Office may reject any amended application resulting in a lower application score to the extent that the lower score would have impacted the ranking of the application in the initial scoring process. For applications with filed protests, the Secretary shall
issue a written decision to the protesting party at least 15 days prior to the approval of that application. Following a protest that is granted for a portion of the application, the Office may release to an applicant the locations or areas
declared ineligible. The information released to the applicant is not a public record, as that term is defined under G.S. 132-1, and shall remain confidential.
Any provider submitting a protest shall verify that the information in the protest is accurate and that the protest is submitted in good faith. The Office may deny any protest or application that contains inaccurate information. As a means of resolving a protest, the Office may utilize speed tests to determine if the protested area or individual households or businesses currently have access to broadband service as defined in this section. The Department shall publish the speed test methodology it uses to assess speed
levels pursuant to this section. All decisions regarding the speed test to be utilized and the manner by which the speed tests are applied shall be made by the Secretary or the Secretary's designee. 
(8) The partnership scoring provision in G.S. 143B-1373(g)(1) is replaced with the following:
Projects proposing a partnership shall be given points in their application score. A proposed partnership shall (i) be in writing, (ii) provide the specific terms and conditions of the partnership, and (iii) be signed and attested to by
the parties. A county or nonprofit may enter into proposed agreements with more than one applicant. For the purposes of scoring under this subdivision,
one point shall be given for a proposed partnership that will make available existing infrastructure that has been installed for the partner's enterprise,
nonconsumer broadband purposes, or any other property, buildings, or structures owned by the partner, for a proposed project under this section. A county or nonprofit entity that proposes to provide a financial match shall be given one point. Notwithstanding Article 8 of Chapter 143 of the General Statutes, or any provision of law to the contrary, a county may use unrestricted general funds or federal American Rescue Plan Act (P.L. 117-1) funds allocated to it for the purpose of improving broadband infrastructure for a
financial match. An applicant shall receive two additional points for a proposed partnership where the county's financial match is comprised entirely from federal American Rescue Plan Act (P.L. 117-2) funds intended for broadband infrastructure. Nothing in this subdivision shall be deemed to authorize a county to provide broadband service. For projects where the application includes a proposed partnership, the agreement shall contain a provision requiring a certification of the existence of the partnership prior to
disbursement of grant funds.
(9) The scoring model measures contained in G.S. 143B-1373(g)(5) are replaced
with the following:
a. For projects proposed in the Piedmont or Coastal Plain Regions:
Est. Cost per
Household/Business 		Points
Up to $3,500 			9
$3,500, up to $5,000 		8
$5,000, up to $6,000 		7
$6,000 and over 		0
b. For projects located in the Mountain Region:
Est. Cost per
Household/Business 		Points
Up to $4,500 			9
$4,500, up to $6,000 		8
$6,000, up to $7,000 		7
$7,000 and over 		0
(10) The base speed multiplier provided in G.S. 143B-1373(g)(6) shall be
administered as follows:
Minimum Download:
Minimum Upload 		Score Multiplier
100:20 Mbps. or greater. 	1.00
100 Mbps., symmetrical 	2.00
Greater than 100:100 Mbps. 	3.00
An applicant proposing minimum download and minimum upload speeds of
less than 100 Mbps., symmetrical, shall provide an attestation to the Office
that, upon project completion, the completed infrastructure will be scalable to
a minimum of 100 Mbps. download and 100 Mbps. upload on or before
December 31, 2026, subject to the return of all federal American Rescue Plan
Act (P.L. 117-2) funds received under this section and all of the grant
forfeiture provisions in G.S. 143B-1373(l).
(11) Additional points shall be awarded to counties providing a portion of a
project's matching funds entirely from federal American Rescue Plan Act
(P.L. 117-2) funds the county received directly from the federal government.
For counties that received an aggregate of eight million dollars ($8,000,000)
or more directly from the federal government, the following points shall be
added to the application score:
County Match				 Points
$1,000,000, up to $2,000,000 		1
$2,000,000, up to $4,000,000 		2
$4,000,000, up to $6,000,000 		3
$6,000,000, up to $8,000,000 		4
$8,000,000, or greater 			5
For counties that (i) received less than an aggregate of eight million dollars
($8,000,000) directly from the federal government from the American Rescue
Plan Act (P.L. 117-2) and (ii) are providing a portion of a project's matching
funds using the entirety of the federal funds the county received, together with
any other unrestricted general fund monies, if needed, the following points
shall be added to the application score:
County Match 			Points
$250,000, up to $6,000,000 	6
$6,000,000, up to $8,000,000 	7
(12) The grant limitation amounts in G.S. 143B-1373(i) are changed as follows:
A single grant award shall not exceed four million dollars ($4,000,000). No
combination of grant awards involving any single county may exceed eight
million dollars ($8,000,000) in a fiscal year. Any project that is applied for
and not funded in an award round under this section shall be eligible for
funding under the Completing Access to Broadband program pursuant to
G.S. 143B-1373.1.
(13) The provisions of G.S. 143B-1373(j) are replaced with the following:
Grant recipients are required to provide matching funds based upon the
application scoring pursuant to this section in the following minimum
amounts:
Score 						Matching Requirement
12.0 points or less					50%
Greater than 12.0 points, but less than 17.5 points 	45%
17.5 points, up to 22.0 points 				40%
Greater than 22.0 points 				30%
Up to fifty percent (50%) of matching funds paid by the grant recipient may be comprised of third-party funding, including funds from other grant programs or federal funds, to the extent applicable rules permit. A grant recipient receiving a portion of matching funds from a county, where the county portion of matching funds is partially comprised of federal American Rescue Plan Act (P.L. 117-2) funding, may have the grant recipient's portion of the matching requirement imposed under this subdivision reduced to a maximum of twenty-five percent (25%). A grant recipient receiving a portion of matching funds from a county, where the county portion of matching funds is entirely comprised of federal American Rescue Plan Act (P.L. 117-2) funding, may have the grant recipient's portion of the matching requirement imposed under this subdivision reduced to a maximum of fifteen percent (15%).
</t>
  </si>
  <si>
    <t>Local grants</t>
  </si>
  <si>
    <t>Stopgap Solutions to provide issue targeted grants to address local infrastructure needs to connect unserved and underserved households</t>
  </si>
  <si>
    <t xml:space="preserve">HB 334 </t>
  </si>
  <si>
    <t>STATE RECOVERY FUNDS/BROADBAND STOPGAP SOLUTIONS
SECTION 38.5. The Department of Information Technology shall use the funds appropriated in this act from the State Fiscal Recovery Fund for Stopgap Solutions–Federal Broadband Funds to provide grants to internet service providers, local government entities, and nonprofits for the provision and installation of infrastructure, as that term is defined in G.S. 143B-1373(a), that will expand the provision of broadband service to unserved and underserved households in this State. The Department shall ensure that grant funds are awarded and utilized in compliance with applicable federal guidelines. No more than five percent (5%) of the funds described in this section may be granted for broadband projects located in any single county.</t>
  </si>
  <si>
    <t>Provides fund for the Completing Access to Broadband Fund (CAB Fund), a special revenue fund within the Department of Information Technology, for broadband grants to be awarded that meet criteria in a related provision</t>
  </si>
  <si>
    <t xml:space="preserve">COMPLETING ACCESS TO BROADBAND PROGRAM
SECTION 38.6. Article 15 of Chapter 143B of the General Statutes is amended by
adding a new section to read:
"§ 143B-1373.1. Completing Access to Broadband program.
(a) As used in this section, the following definitions apply:
(1) Broadband service. – Terrestrially deployed internet access service with transmission speeds of at least 25 megabits per second (Mbps) download and at least 3 megabits per second upload (25:3).
(2) Department. – The Department of Information Technology.
(3) Eligible area. – An area that is unserved or underserved in a county. A county that has utilized federal funding for broadband infrastructure projects on or after May 1, 2021, is not eligible.
(4) Office. – The Broadband Infrastructure Office within the Department of Information Technology.
(5) Project area. – An eligible area that is jointly determined by a requesting county and the Broadband Infrastructure Office within the Department of Information Technology as requiring project funding under this section to further complete the deployment of broadband service in the county.
(6) Unserved or underserved. – A location within a county that has no deployment of broadband service or that has internet access service that does not meet the definition of broadband service. Areas where a private provider has been designated to receive funds through other State- or federally funded programs designed specifically for broadband deployment shall be considered served if such funding is intended to result in construction of broadband in the area within 18 months or for the duration of the federal funding program for that area, or if the funding recipient is otherwise in good standing with the funding agency's regulations governing the funding program.
(b) The Completing Access to Broadband Fund (CAB Fund) is established as a special revenue fund in the Department of Information Technology. The Secretary may award grants from the CAB Fund projects meeting the criteria established under this section. State funds appropriated to this Fund shall be considered an information technology project within the meaning of G.S. 143C-1-2. The Office shall establish procedures in accordance with this section that allow every county in the State to participate in the Completing Access to Broadband program. Monies awarded from the CAB Fund shall be used for infrastructure and infrastructure costs, as those terms are defined in G.S. 143B-1373(a). The State shall not be obligated for funds committed for project costs from the CAB Fund in excess of those sums appropriated by the General Assembly to the CAB Fund. 
(c) In collaboration with the Broadband Infrastructure Office, a county may request
funding under this section for either a defined eligible project area that is mutually identified by
the county and the Office or for a project that was not awarded a grant in the most recent round
of grant awards under G.S. 143B-1373. All identified projects shall be subject to the bid process
requirements in this subsection. In selecting project areas to receive funding, the Office shall give
priority to eligible areas that a county has requested funding for based upon utilizing the Office's
Community Broadband Planning Playbook and those counties that meet the criteria established
in subsection (e) of this section. The Department shall utilize its authority under Part 4 of this
Article to develop competitive bid processes for the procurement of the construction, installation,
and operation of broadband infrastructure. Notwithstanding Article 8 of Chapter 143 of the
General Statutes, or any other provision of law to the contrary, the Department may delegate to
a county the authority to select a provider for the project area in accordance with Part 4 of this
Article. The Department shall reserve the authority to approve the selection of a county pursuant
to this subsection. Unless the county has bid processes acceptable to the Office, the Office shall
utilize customizable forms and procedures developed by the Department for the purposes of this
subsection. Selections made pursuant to this subsection are not subject to the Department's
administrative review authority under Article 3A of Chapter 150B of the General Statutes or the
Department's administrative rules regarding information technology bid protests and contested
case procedures. Selection of project areas shall be subject to the protections provided in G.S. 143B-1373(c). In conjunction with the bid process, a proposed project area shall be posted on the Department's website for a period of at least 10 days. Upon submission of credible evidence, a  broadband service provider may request a project scope adjustment to the Office in accordance with G.S. 143B-1373(e). Upon a finding that the evidence submitted by the broadband service provider is credible, the Office shall work with the county to amend the scope of the project. The Office shall develop and administer any agreement entered into pursuant to this section. Nothing in this subsection shall be deemed to grant authority for a county to own, operate, or otherwise control broadband infrastructure contracted for under this section.
(d) A broadband service provider selected for a project under this section may provide up to thirty percent (30%) of the total estimated project cost. The Office may commit up to thirty-five percent (35%) of the total estimated project cost from monies in the CAB Fund. The county requesting the project shall be responsible for at least thirty-five percent (35%) of the total estimated project cost and shall utilize federal American Rescue Plan Act (P.L. 117-2) funds or nonrestricted general funds for that purpose. In the event CAB Fund monies are insufficient to fund a project, a county may increase its share of the total estimated project cost, or the Office may adjust the scope of the project to meet the level of available funding. No county may receive more than four million dollars ($4,000,000) in aggregate funding from the CAB Fund in any single fiscal year.
(e) Notwithstanding the project cost responsibility allocations in subsection (d) of this 
section, for a county receiving from the federal government less than an aggregate of eight million dollars ($8,000,000) in federal American Rescue Plan Act (P.L. 117-2) funds, a broadband service provider selected for a project shall provide not less than fifteen percent (15%) of the total estimated project cost. If a broadband service provider provides more than fifteen percent (15%) of the total estimated project cost, the State and county cost responsibilities shall be equally apportioned. The following cost responsibility allocations for counties meeting the requirements of this subsection and the State apply:
Direct Federal Funds Received 		County Responsibility 		State Responsibility
$250,000, up to $4,000,000 		5%, minimum 			Up to 80%
$4,000,000, up to $8,000,000 		10%, minimum 			Up to 75% 
(f) A broadband service provider selected for a project under this section shall enter into an agreement with the Office that shall include the project description, time lines, benchmarks, proposed broadband speeds, and any other information and documentation the Office deems necessary. All proposed broadband speeds must meet or exceed the federal guidelines for use of American Rescue Plan Act (P.L. 117-2) funds. Upon execution of an agreement, the county shall provide its portion of the total estimated project costs to the Office to be combined with CAB Funds awarded for the project and placed in a separate project account. The Office shall provide project oversight, and, upon completion of established benchmarks in the project agreement, the Office shall disburse funds from the project account to the broadband service provider. The forfeiture provisions in G.S. 143B-1373(l) shall apply to agreements entered into under this section." </t>
  </si>
  <si>
    <t>Broadband Accelerator provides funds for a faster review of pole attachment requests, dispute resolution timeframes, and funds for "make ready" costs of purchase and placement of new utility poles and infrastructure to support rapid deployment of broadband in rural areas.</t>
  </si>
  <si>
    <t>BROADBAND ACCELERATION
 SECTION 38.10.(a) G.S. 153A-459 reads as rewritten: "§ 153A-459. Authorization to provide grants. County broadband acceleration. A county may provide grants to unaffiliated qualified private or nonprofit providers of high-speed Internet access service, broadband service, as that term is defined in G.S. 160A-340(4), G.S. 143B-1373(a)(2), for the purpose of expanding broadband service in unserved areas for economic development in the county. The grants shall be awarded on a technology neutral basis, shall be open to qualified applicants, all private or nonprofit providers of broadband service, and may require matching funds by the private provider. or nonprofit providers. A county shall seek and consider requests for proposal from qualified private providers within the county prior to awarding a broadband grant and shall use reasonable means to ensure that potential applicants are made aware of the grant, including, at a minimum, compliance with the notice procedures set forth in G.S. 160A-340.6(c). grant; provided, however, a county is not required to seek and consider requests for proposal when providing financial or other support in connection with an application from a private provider for a broadband service grant under G.S. 143B-1373. The county shall may use only unrestricted general fund revenue as well as State or federal funds for the grants. For the purposes of this section, a qualified private provider is a private provider of high-speed Internet access service in the State prior to the issuance of the grant proposal. For purposes of this section, the term "unserved area" has the same meaning as in G.S. 143B-1373(a)(14). For any grants awarded pursuant to this section after the date this section becomes effective, the term "unserved area" shall not include any location where a private provider has been designated to receive funds through State- or federally funded programs designed specifically for broadband service deployment if the recipient of the funding is in good standing with the grantor agency's requirements regarding construction build-out and time lines. Nothing in this section authorizes a county to provide high-speed Internet broadband service."
SECTION 38.10.(b) The Broadband Pole Replacement Program (hereinafter "Program") is hereby established for the purpose of speeding and facilitating the deployment of broadband service to individuals, businesses, agricultural operations, and community access points in unserved areas by reimbursing a portion of eligible pole replacement costs incurred by communications service providers. A communications service provider who pays or incurs the costs of removing and replacing an existing pole in connection with a qualified project may apply to the Department for reimbursement in an amount equal to fifty percent (50%) of eligible pole replacement costs paid or incurred by the applicant or ten thousand dollars ($10,000), whichever is less, for each pole replaced. 
SECTION 38.10.(c) The funds appropriated in this act for the Program shall be held by the Department in a special fund and shall not revert to the General Fund but shall remain available to reimburse communications service providers as authorized in this section until December 30, 2026, provided that reimbursements shall comply with applicable federal guidelines for the use of these recovery funds. The Department may use up to one percent (1%) of the funds appropriated for the Program, not to exceed the total sum of one hundred thousand dollars ($100,000) in each fiscal year, to administer the Program. The Department shall issue guidelines for the implementation of the Program and shall take all actions necessary to obtain access to the Coronavirus Capital Projects Fund for such purpose, including applying for such funding to the United States Treasury and promulgating any additional program requirements required by the United States Treasury as a condition of obtaining access to such funding. 
SECTION 38.10.(d) Each applicant for reimbursement under the Program shall provide the following in a form specified by the Department: (1) Information sufficient to establish the number, cost, and eligibility of pole replacements and the identity of the communications service provider attaching the broadband facilities. (2) Documentation sufficient to establish that the pole replacements have been completed or are scheduled for completion not later than 90 days after the applicant has been reimbursed as authorized by this section. (3) The amount of reimbursement requested and documentation or information justifying the amount requested. (4) A verified statement from an officer or agent of the applicant declaring that the contents of the application are true and accurate. (5) Any other information the Department deems necessary for final review of the application and award of reimbursement. 
SECTION 38.10.(e) No later than 60 days after the date the Department receives a completed application for reimbursement under the Program, the Department shall review the application and, if the application establishes that the applicant has paid or incurred costs eligible for reimbursement under the Program and there are sufficient funds in the Program special fund, shall reimburse the applicant as authorized in this section. The Department shall reimburse an applicant no later than 30 days after the date the Department determines reimbursement can be made as provided in this subsection. If a communications service provider incurs eligible pole replacement costs, the pole owner shall cooperate and coordinate with the provider to supply all information required by the Department to aid the provider in promptly completing and submitting an application for reimbursement under the Program. A pole owner shall reasonably and promptly cooperate with any request by the Department for substantiation of charges assessed by the pole owner. 
SECTION 38.10.(g) A pole owner shall promptly review a request for access, perform surveys, provide estimates and final invoices, and complete, or require the completion by other attaching entities of, any make-ready work necessary for purposes of offering broadband service in an unserved area. A pole owner shall provide a good-faith estimate for any make-ready costs to the communications service provider within 60 days after receipt of a complete application for access. If requested by the communications service provider, the pole owner shall provide accompanying documentation indicating the basis of all estimated fees or other charges, including, but not limited to, administrative costs, that form the basis of its estimate. A good-faith estimate shall remain valid for 14 days. To accept a good-faith estimate, a communications service provider must provide the pole owner with written acceptance and payment of the good-faith estimate. For a request for access affecting up to 30 utility poles for the purpose of providing broadband service to an unserved area, make-ready work shall be completed within 90 days of written acceptance and payment of the good-faith estimate by the communications service provider. For a request for access affecting more than 30 utility poles for the purpose of providing broadband service to an unserved area, make-ready work shall be conditioned upon payment of the good-faith estimate and shall be completed within a reasonable time frame mutually agreed to by the communications service provider and the pole owner. A pole owner may treat multiple requests from a single communications service provider as one application for access when the requests are filed within 90 days of one another. A pole owner may deviate from the time limits specified in this subsection during performance of make-ready work for good and sufficient cause that renders it infeasible to complete make-ready work within the time limits specified in this subsection. Any deviation from the time limits specified in this subsection shall extend for a period no longer than necessary. A communications service provider shall promptly be notified, in writing, of the reason for a deviation and the new completion date estimate. A communications service provider shall provide notice, in writing, to the pole owner no later than 14 days after attaching equipment to a pole in an unserved area.
 SECTION 38.10.(h) A party subject to a dispute arising under subsection (g) of this section may invoke the dispute procedures authorized in G.S. 62-350 in the same manner as a party seeking resolution of a dispute under G.S. 62-350(c), and the Utilities Commission shall issue a final order resolving the dispute within 120 days of the date the proceedings were initiated; provided, however, the Commission may extend the time for issuance of a final order for good cause and with the agreement of all parties. In such a dispute, the Commission shall apply the provisions of this section notwithstanding any contrary provisions of any existing agreement. 
SECTION 38.10.(i) No later than 60 days after the date funds are appropriated to the Program special fund, and on a quarterly basis thereafter, the Department shall maintain and publish on its website all of the following: (1) The number of applications for reimbursement received, processed, and rejected, including the reasons applications were rejected. (2) The amount of each reimbursement, the total number of reimbursements, and the status of any pending reimbursements. (3) The estimated remaining balance in the Program special fund. 
SECTION 38.10.(j) The following definitions apply in this section: (1) Broadband service. – As defined in G.S. 143B-1373(a). (2) Communications service provider. – As defined in G.S. 62-350(e). (3) Department. – The Department of Information Technology. (4) Eligible pole replacement cost. – The actual and reasonable costs paid or incurred by a party after June 1, 2021, to remove and replace a pole, including the amount of any expenditures to remove and dispose of the existing pole, purchase and install a replacement pole, and transfer any existing facilities to the new pole. The term includes costs paid or incurred by the party responsible for the costs of a pole replacement to reimburse the party that performs the pole replacement. The term does not include costs that the party incurs initially that have been reimbursed to the party by another party ultimately responsible for the costs. (5) Pole. – Any pole used, wholly or partly, for any wire communications or electric distribution, irrespective of who owns or operates the pole. (6) Pole owner. – A city or cooperatively organized entity that owns utility poles. (7) Qualified project. – A project undertaken by a communications service provider that is not affiliated with a pole owner seeking to provide qualifying internet access service on a retail basis to one or more households, businesses, agricultural operations, or community access points in an unserved area. (8) Qualifying internet access service. – Fixed, terrestrial internet access service with such speeds and technical capabilities required by the United States Treasury for projects under the Coronavirus Capital Projects Fund established by section 9901 of the American Rescue Plan Act and codified at section 604 of the Social Security Act, provided that if the United States Treasury does not establish such requirements, qualifying internet access shall mean service offered over a network that is capable of speeds of 100 megabits per second or faster in both the downstream and upstream directions. (9) Unserved area. – An area in which, according to the most recent map of fixed broadband internet access service made available by the Federal Communications Commission, fixed, terrestrial broadband service at speeds of at least 25 megabits per second download and at least 3 megabits per second upload is unavailable at the time the communications service provider requests access. A pole shall be presumed to be located in an unserved area if the pole is located in an area that is the subject of a federal or State grant to deploy broadband service, the conditions of which limit the availability of a grant to unserved areas. 
SECTION 38.10.(k) If any provision of this section or its application is held invalid, the invalidity does not affect other provisions or applications of this section that can be given effect without the invalid provisions or application, and to this end, the provisions of this section are severable. 
SECTION 38.10.(l) G.S. 160D-931 reads as rewritten: "§ 160D-931. Definitions. The following definitions apply in this Part: … (7) City utility pole. – A pole owned by a city (i) in the city right-of-way that provides lighting, traffic control, or a similar function, and (ii) as part of a public enterprise owned or operated by a city pursuant to Article 16 of Chapter 160A of the General Statutes consisting of an electric power generation, transmission, or distribution system. …." 
SECTION 38.10.(m) G.S. 160D-935 reads as rewritten: "§ 160D-935. Collocation of small wireless facilities. … (a1) A city may not charge a wireless provider who is taxed under G.S. 105-164.4(a)(4c) and submits an application under G.S. 160D-935(d) or G.S. 160D-936(j) either of the following: (1) A fee for the collocation of a small wireless facility or the installation, modification, or replacement of a utility pole or city utility pole in the city right-of-way, including, without limitation, a fee under subsections (e) and (f) of this section or a fee for a building permit, electrical permit, inspection, lane closure, or work permit of any kind. (2) Except for recurring charges assessed under G.S. 160D-937(a), (c), and (d), a recurring charge for the collocation of a small wireless facility in the city right-of-way or the installation, modification, or replacement of a utility pole or city utility pole in the city right-of-way, including, without limitation, a recurring charge under G.S. 160D-936(f). … (e) Subject to the limitations provided in G.S. 160A-296(a)(6), a A city may charge an application fee that shall not exceed the lesser of (i) the actual, direct, and reasonable costs to process and review applications for collocated small wireless facilities, (ii) the amount charged by the city for permitting of any similar activity, or (iii) one hundred dollars ($100.00) per facility for the first five small wireless facilities addressed in an application, plus fifty dollars ($50.00) for each additional small wireless facility addressed in the application. In any dispute concerning the appropriateness of a fee, the city has the burden of proving that the fee meets the requirements of this subsection. (f) Subject to the limitations provided in G.S. 160A-296(a)(6), a A city may impose a technical consulting fee for each application, not to exceed five hundred dollars ($500.00), to offset the cost of reviewing and processing applications required by this section. The fee must be based on the actual, direct, and reasonable administrative costs incurred for the review, processing, and approval of an application. A city may engage an outside consultant for technical consultation and the review of an application. The fee imposed by a city for the review of the application shall not be used for either of the following: …."
 SECTION 38.10.(n) G.S. 160D-936 reads as rewritten: "§ 160D-936. Use of public right-of-way. … (f) Except as provided in this Part, a city may assess a right-of-way charge under this section for use or occupation of the right-of-way by a wireless provider, subject to the restrictions set forth under G.S. 160A-296(a)(6). provider. In addition, charges authorized by this section shall meet all of the following requirements: …." 
SECTION 38.10.(o) G.S. 160D-937 reads as rewritten: "§ 160D-937. Access to city utility poles to install small wireless facilities. … (i) This section shall not apply to an excluded entity. Nothing in this Part shall be construed to apply to an electric membership corporation organized under Chapter 117 of the General Statutes that owns or controls poles, ducts, or conduits and is exempt from regulation under section 224 of the Communications Act of 1934, 47 U.S.C. § 151, et seq., as amended. Nothing in this section shall be construed to affect the authority of an excluded entity electric membership corporation to deny, limit, restrict, or determine the rates, fees, terms, and conditions for the use of or attachment to its utility poles, city utility poles, poles or wireless support structures by a wireless provider. This section shall not be construed to alter or affect the provisions of G.S. 62-350, and the rates, terms, or conditions for the use of poles, ducts, or conduits by communications service providers, as defined in G.S. 62-350, are governed solely by G.S. 62-350. For purposes of this section, "excluded entity" means (i) a city that owns or operates a public enterprise pursuant to Article 16 of Chapter 160A of the General Statutes consisting of an electric power generation, transmission, or distribution system or (ii) an electric membership corporation organized under Chapter 117 of the General Statutes that owns or controls poles, ducts, or conduits, but which is exempt from regulation under section 224 of the Communications Act of 1934, 47 U.S.C. § 151, et seq., as amended.G.S. 62-350, of poles, ducts, or conduits owned by electric membership corporations." 
SECTION 38.10.(p) This section is effective when it becomes law. Subsections (b) through (k) of this section expire December 31, 2024.</t>
  </si>
  <si>
    <t xml:space="preserve">Provides $12.5 million each year over a four year period for digital literacy and awareness campaign </t>
  </si>
  <si>
    <t>Awareness and Digital Literacy
Fund Code: xxxx
Provides funds for an awareness campaign with targeted community-based efforts and digital literacy offerings. $50M is authorized over 4 years.</t>
  </si>
  <si>
    <t>Provides $3.75 million in each fiscal year to Department of Information Technology to supplement administrative capacity in support of high-speed internet efforts, authorizing total $15 million over four years</t>
  </si>
  <si>
    <t>ADMINISTRATIVE EXPENSES-STATE RECOVERY FUNDS
SECTION 38.14. The funds appropriated in this act to the Department of Information Technology for Broadband Administration shall be utilized solely for the purpose of the administration of broadband grants and projects authorized in this act. Notwithstanding any provision of law or in this act to the contrary, the Department may not utilize additional State Fiscal Recovery Fund monies for the administration of broadband grants and projects and may not expend more than three million seven hundred fifty thousand dollars ($3,750,000) in State Fiscal Recovery Fund monies during any fiscal year for administrative purposes.</t>
  </si>
  <si>
    <t>strategic planning</t>
  </si>
  <si>
    <t>Create comprehensive workforce development network with college and universities to meet talent needs of public agencies and businesses</t>
  </si>
  <si>
    <t>Carolina Cyber Network 
Fund Code: xxxx 
Provides funds for a comprehensive workforce development network consisting of 2 and 4-year colleges and universities working together to create a coordinated effort to meet the talent needs of North Carolina public agencies and businesses in North Carolina.</t>
  </si>
  <si>
    <t>Provides funds for the preparation of statewide broadband maps</t>
  </si>
  <si>
    <t>BROADBAND MAPPING
SECTION 38.8.(a) G.S. 143B-1321 reads as rewritten:
"§ 143B-1321. Powers and duties of the Department; cost-sharing with exempt entities.
(a) The Department shall have the following powers and duties:
(34) Prepare and maintain statewide broadband maps incorporating current and future federal data along with State data collected by the Department or provided to the Department from other sources to identify the capabilities and needs related to broadband distribution and access and serve as the sole source provider of broadband mapping for State agencies.
SECTION 38.8.(b) G.S. 143B-1370 reads as rewritten:
"§ 143B-1370. Communications services.
(a) The State CIO shall exercise authority for telecommunications and other communications included in information technology relating to the internal management and operations of State agencies. In discharging that responsibility, the State CIO shall do the
following:
…
(5) Provide for the establishment, management, and operation, through either
State ownership, by contract, or through commercial leasing, of the following systems and services as they affect the internal management and operation of State agencies:
a. Central telephone systems and telephone networks, including Voice over Internet Protocol and Commercial Mobile Radio Systems.
b. Satellite services.
c. Closed-circuit TV systems.
d. Two-way radio systems.
e. Microwave systems.
f. Related systems based on telecommunication technologies.
g. The "State Network," managed by the Department, which means any connectivity designed for the purpose of providing Internet Protocol transport of information for State agencies.
h. Broadband, including serving as the sole source of agency broadband maps.</t>
  </si>
  <si>
    <t>One-time bonuses to State Employees and local education employees for work during the COVID-19 pandemic</t>
  </si>
  <si>
    <t>BONUSES AWARDED TO STATE EMPLOYEES FOR WORK DURING THE PANDEMIC
SECTION 39.2.(a) The General Assembly finds that North Carolina's response efforts to the COVID-19 pandemic have included the extraordinary work of State employees and local school employees at all levels and in all agencies. Essential services were continuously provided throughout the pandemic to the citizens of North Carolina, including, but not limited to, public health, public safety, transportation, education, and public recreation. Therefore, it is Senate Bill 105 Session Law 2021-180 Page 517 appropriate that State employees and local education employees who worked to continue the operations and services of government during the pandemic receive additional pay for their efforts during the emergency. 
SECTION 39.2.(b) Further, the General Assembly finds that certain employees were at increased risk of exposure to COVID-19 due to job duties that required significant in-person interaction. These employees should receive additional pay due to the increased personal risk involved in providing the essential services associated with their job duties. 
SECTION 39.2.(c) By January 31, 2022, employers of State employees and local education employees shall administer a one-time, lump sum bonus of one thousand dollars ($1,000) to all permanent full-time State employees and local education employees who are employed as of December 1, 2021.
SECTION 39.2.(d) By January 31, 2022, employers of State employees and local education employees shall provide an additional one-time, lump sum bonus of five hundred dollars ($500.00) to all permanent full-time State employees and local education employees who are employed as of January 1, 2022, and who meet at least one of the following eligibility criteria for the additional bonus: (1) The employee earns an annual salary that does not exceed seventy-five thousand dollars ($75,000). (2) The employee is employed as a law enforcement officer. (3) The employee is an employee in the Division of Adult Correction and Juvenile Justice of the Department of Public Safety with job duties requiring frequent in-person contact. (4) The employee is employed in a position at a 24-hour residential or treatment facility operated by the Department of Health and Human Services. 
SECTION 39.2.(e) The following definitions apply for the purposes of the bonuses authorized in subsections (c) and (d) of this section: (1) The term "State employee" includes all State employees in all State agencies, departments, and institutions regardless of funding source. (2) The term "local education employee" includes all employees of community colleges, local school administrative units, innovative schools, regional schools, and public charter schools regardless of funding source. 
SECTION 39.2.(f) Of the funds appropriated in this act from the State Fiscal Recovery Fund, the sum of five hundred forty-five million dollars ($545,000,000) for the 2021-2022 fiscal year is allocated to provide the one-time, lump sum bonuses authorized in this section to State employees and local education employees for work performed during the COVID-19 pandemic. 
SECTION 39.2.(g) The premium pay bonuses awarded by this section: (1) Are in addition to any regular wage or other bonuses the employee receives or is scheduled to receive. (2) Are not considered compensation for any retirement system administered by the State.
SECTION 39.2.(h) Permanent part-time employees shall receive the bonuses authorized in this section on a prorated and equitable basis.
 SECTION 39.2.(i) The Office of State Budget and Management shall ensure that the funds for the bonuses authorized by this section are used only for the purposes set forth in this section. If the Director of the Budget determines that funds appropriated to a State agency for these bonuses exceed the amount required by that agency, the Director may reallocate those funds to another State agency for payment of these bonuses. Notwithstanding G.S. 143C-4-9, funds appropriated for these bonuses in excess of the amounts required for implementation shall not be credited to the Pay Plan Reserve.
SECTION 39.2.(j) Any funds remaining after these bonuses are awarded in accordance with this section shall be credited to the State Fiscal Recovery Fund.</t>
  </si>
  <si>
    <t>Provides one-time $2000 bonus payment to eligible direct care workers for providing critical services during the COVID-19 pandemic</t>
  </si>
  <si>
    <t>ONE-TIME BONUS PAYMENT PROGRAM FOR ELIGIBLE DIRECT CARE WORKERS
SECTION 39.21.(a) One-Time Bonus. – Of the funds appropriated in this act to the Department of Health and Human Services (DHHS) from the State Fiscal Recovery Fund, one hundred thirty-three million dollars ($133,000,000) shall be used to distribute a one-time payment to eligible providers to be passed along as a one-time bonus payment to each of the eligible direct care workers employed by the eligible provider for continuing to provide critical services during the COVID-19 pandemic. Up to one million dollars ($1,000,000) of these funds may be used by DHHS to administer this one-time bonus payment program. 
SECTION 39.21.(b) Eligible Provider. – For the purposes of this section, the term "eligible provider" means a provider that is enrolled in the Medicaid or NC Health Choice program in any of the following provider categories: 
(1) Providers who provide services through the following Medicaid waiver programs:
a. The Community Alternatives Program for Children (CAP/C).
b. The Community Alternatives Program for Disabled Adults (CAP/DA).
c. The North Carolina Innovations waiver.
d. The Traumatic Brain Injury (TBI) waiver.
(2) Personal care services (PCS) providers.
(3) Intermediate care facilities for individuals with intellectual disabilities (ICF/IIDs), including ICF/IID-level group homes.
(4) Home health providers.
(5) Nursing homes.
(6) Behavioral health residential facilities, including Level III and Level IV residential treatment facilities, psychiatric residential treatment facilities (PRTFs), medical management and crisis stabilization facilities, and facilities providing inpatient substance use disorder treatment.
SECTION 39.21.(c) Eligible Direct Care Workers. – An eligible provider shall designate its employees who are direct care workers eligible for the one-time bonus payment program authorized by this section. Only employees who meet all of the following criteria may be so designated by an eligible provider:
(1) The employee is a direct care worker as determined by DHHS. DHHS shall include workers who do at least one of the following in the definition of direct care worker:
a. Interact directly with patients or clients.
b. Provide direct care support services at a licensed health care facility.
(2) The employee has been employed by the same eligible provider since March 10, 2020, through August 1, 2021. 
(3) The employee has worked at least 1,000 hours providing direct care services between March 10, 2020, and August 1, 2021.
(4) The employee is not an employee of the State or otherwise eligible for any employment-related bonus under this act.
SECTION 39.21.(d) Procedure to Participate. – To participate in the one-time bonus
payment program, each eligible provider shall submit the number of direct care workers the provider has designated as eligible, including a description of the position held by any direct care worker the provider has designated as eligible that supports designation that the position meets the criteria of direct care worker, to DHHS by no later than January 31, 2022. Prior to receiving any funds, the eligible provider shall submit an attestation that any funds received in accordance with this section shall be provided directly to designated eligible direct care workers. 
Upon receipt of the information required by this subsection from an eligible provider, DHHS shall review the submitted information provided against historical Medicaid and NC Health Choice claims data of that eligible provider to evaluate the reasonableness of the submitted number of direct care workers designated as eligible for the one-time bonus payment under this section. No payment shall be made to an eligible employer until all information submitted is reviewed, the required attestation is received, and the total number of potential eligible direct care workers is ascertained. If, based upon the information submitted by a provider, DHHS determines that the number of direct care workers designated is not correct or that the provider is not an eligible provider, then, by no later than March 1, 2022, DHHS shall provide notice to the provider and include the reason for the determination and the number of eligible direct care workers determined to be correct by DHHS, if applicable. If DHHS makes any determination of ineligibility, then DHHS shall reserve funds in the amount necessary to make
full payment as was applied for in case that determination is later modified. No later than March 1, 2022, DHHS shall issue a one-time payment, including associated payroll costs, to each eligible provider in the amount required to provide bonuses to eligible direct workers, subject to the other requirements of this section.
SECTION 39.21.(e) Bonus Amount Calculation. – Subject to the requirements of subsection (d) of this section, the amount of the one-time bonus available for eligible direct care workers shall be calculated as the lesser of the following amounts:
(1) One hundred thirty-three million dollars ($133,000,000) minus both the amount used by DHHS for administration of this one-time bonus payment program and the amount determined to be necessary to cover the associated payroll costs for each eligible provider divided by the total number of direct
care workers designated by eligible providers as eligible employees.
(2) Two thousand dollars ($2,000).
SECTION 39.21.(f) Any funds remaining after all payments are made to eligible providers in accordance with this section shall be credited to the State Fiscal Recovery Fund.
SECTION 39.21.(g) Nothing in this section shall be construed to create an entitlement to the distribution of funds by DHHS under this section.</t>
  </si>
  <si>
    <t>Direct payment</t>
  </si>
  <si>
    <t>Water and Sewer projects at the state parks</t>
  </si>
  <si>
    <t>State Parks Water and Sewer Projects
Fund Code: xxxx
Provides funds for water and sewer projects at the State Parks. The Division may use up to 3.0% of the funds for the administration of the projects.</t>
  </si>
  <si>
    <t>Revenue replacement for lost receipts to aquariums</t>
  </si>
  <si>
    <t>Aquariums Receipt Replacement
Fund Code: xxxx
Provides funds for the aquariums to replace receipt losses resulting from closures during the COVID-19 pandemic.</t>
  </si>
  <si>
    <t>Revenue replacement for lost receipts to Roanoke Island Festival Park</t>
  </si>
  <si>
    <t>Roanoke Island Festival Park (RIFP) Receipt Replacement
Fund Code: xxxx
Provides funds for RIFP to replace receipt losses resulting from closures during the COVID-19 pandemic.</t>
  </si>
  <si>
    <t>Revenue replacement for lost receipts to Transportation Museum</t>
  </si>
  <si>
    <t>Transportation Museum Receipt Replacement
Fund Code: xxxx
Provides funds for the Transportation Museum to replace receipt losses resulting from closures during the COVID-19 pandemic.</t>
  </si>
  <si>
    <t>Revenue replacement for lost receipts to Tryon Palace</t>
  </si>
  <si>
    <t>Tryon Palace Receipt Replacement
Fund Code: xxxx
Provides funds for Tryon Palace to replace receipt losses resulting from closures during the COVID-19 pandemic.</t>
  </si>
  <si>
    <t>Revenue replacement for lost receipts to USS North Carolina Battleship Commission</t>
  </si>
  <si>
    <t>USS North Carolina Battleship Commission
Fund Code: xxxx
Provides funds for the USS North Carolina Battleship Commission to replace receipt losses resulting from closures during the COVID-19 pandemic.</t>
  </si>
  <si>
    <t>Revenue replacement for lost receipts to the Zoo</t>
  </si>
  <si>
    <t>Zoo Receipt Replacement
Fund Code: xxxx
Provides funds for the Zoo to replace receipt losses resulting from closures during the COVID-19 pandemic.</t>
  </si>
  <si>
    <t>Funds to Create Trails for Moonshine and Motorsport</t>
  </si>
  <si>
    <t xml:space="preserve"> Moonshine and Motorsports Trails
Fund Code: xxxx
Provides funds to create cultural trails related to moonshine and motorsports.</t>
  </si>
  <si>
    <t>Funds for North Carolina Arts Council grants to nonprofit arts organizations</t>
  </si>
  <si>
    <t>NC Arts Council General Grants
Fund Code: xxxx
Provides funds to the NC Arts Council to provide grants to nonprofit arts organizations to address financial hardships, support programming, and ensure events and facilities are safe for the public.</t>
  </si>
  <si>
    <t>Funds for North Carolina Arts Council to provide economic assistance to local nonprofit arts organizations</t>
  </si>
  <si>
    <t>Grassroots Arts Grants
Fund Code: xxxx
Provides funds for the Arts Council to provide grants for economic assistance to local arts nonprofit organizations impacted by the COVID-19 pandemic.</t>
  </si>
  <si>
    <t>Economic Assistance grants to local libraries</t>
  </si>
  <si>
    <t>State Aid to Public Libraries
Fund Code: xxxx
Provides funds to the State Library to provide economic assistance grants to local libraries impacted by the COVID-19 pandemic.</t>
  </si>
  <si>
    <t xml:space="preserve">Funds $3.5 million in each fiscal year for grants to local museums and science centers </t>
  </si>
  <si>
    <t>Science Museum Grants
Fund Code: xxxx
Provides funds for grants to local museums or science centers impacted by the COVID-19 pandemic.</t>
  </si>
  <si>
    <t>Economic Assistance to NC Symphony Society</t>
  </si>
  <si>
    <t>NC Symphony Society
Fund Code: xxxx
Provides economic assistance to the NC Symphony Society, Inc., a nonprofit organization impacted by the COVID-19 pandemic.</t>
  </si>
  <si>
    <t>Economic Assistance to NC Museum of History Foundation</t>
  </si>
  <si>
    <t>NC Museum of History Foundation
Fund Code: xxxx
Provides economic assistance to the NC Museum of History Foundation, a nonprofit organization impacted by the COVID-19 pandemic.</t>
  </si>
  <si>
    <t>Economic Assistance to the Carolina Ballet</t>
  </si>
  <si>
    <t>Carolina Ballet
Fund Code: xxxx
Provides economic assistance to the Carolina Ballet, Inc., a nonprofit organization impacted by the COVID-19 pandemic.</t>
  </si>
  <si>
    <t>Economic Assistance to Flat Rock Playhouse</t>
  </si>
  <si>
    <t>Flat Rock Playhouse
Fund Code: xxxx
Provides economic assistance to Flat Rock Playhouse, a nonprofit organization impacted by the COVID-19 pandemic.</t>
  </si>
  <si>
    <t>Economic Assistance to Laurel Ridge Camp, Conference and Retreat Center</t>
  </si>
  <si>
    <t>Laurel Ridge Camp, Conference, and Retreat Center 
Fund Code: xxxx 
Provides economic assistance to the Southern Province of the Moravian Church, a nonprofit impacted by the COVID-19 pandemic, for the Laurel Ridge Camp, Conference, and Retreat Center.</t>
  </si>
  <si>
    <t>Economic Assistance to the Natural Science Center of Greensboro</t>
  </si>
  <si>
    <t>Natural Science Center of Greensboro
Fund Code: xxxx
Provides economic assistance to the Natural Science Center of Greensboro, a nonprofit organization impacted by the COVID-19 pandemic.</t>
  </si>
  <si>
    <t>Economic Assistance to Paul J. Ciener Botanical Gardens</t>
  </si>
  <si>
    <t>Paul J. Ciener Botanical Gardens
Fund Code: xxxx
Provides economic assistance to the Paul J. Ciener Botanical Gardens, a nonprofit organization impacted by the COVID-19 pandemic.</t>
  </si>
  <si>
    <t>Economic Assistance to Roanoke Island Historical Association</t>
  </si>
  <si>
    <t>The Lost Colony
Fund Code: xxxx
Provides economic assistance to the Roanoke Island Historical Association, a nonprofit organization impacted by the COVID-19 pandemic, for the Lost Colony production.</t>
  </si>
  <si>
    <t>Funds to North Carolina Small Business Impact Grant Program, RETOOLNC, is an initiative created under Governor Roy Cooper’s Executive Order No. 143, which addresses measures and supports efforts to aid communities of color disproportionately impacted by the pandemic</t>
  </si>
  <si>
    <t>RETOOLNC Grants
 Fund Code: xxxx 
Provides funds for additional grants to small, historically underutilized businesses through the RETOOLNC program administered by the Office of Historically Underutilized Businesses.</t>
  </si>
  <si>
    <t>Department of Administration’s Office for Historically Underutilized Businesses </t>
  </si>
  <si>
    <t>Funding to support time-limited personnel to improve data collection of operational home schools</t>
  </si>
  <si>
    <t>Division of Nonpublic Education - Data Improvement 
Fund Code: xxxx 
Provides funds for time-limited positions and database improvements for tracking the increased number of operational home schools in the State due to the COVID-19 pandemic.</t>
  </si>
  <si>
    <t>Division of Nonpublic Education</t>
  </si>
  <si>
    <t>Provides funds for audit of American Rescue Plan Act recipients</t>
  </si>
  <si>
    <t>American Rescue Plan Auditing Funds
 Fund Code: xxxx 
Provides funds to conduct audits of recipients of American Rescue Plan funds.</t>
  </si>
  <si>
    <t xml:space="preserve">Office of the State Auditor </t>
  </si>
  <si>
    <t xml:space="preserve">Reimburse State Health Plan for COVID-19 testing, treatment and vaccine administration </t>
  </si>
  <si>
    <t>State Health Plan Fund Code: xxxx 
Provides funds to reimburse the State Health Plan for COVID-19 testing, treatment, and vaccine administration.</t>
  </si>
  <si>
    <t>Statewide Reserve</t>
  </si>
  <si>
    <t>Extension hours to Driver License offices</t>
  </si>
  <si>
    <t xml:space="preserve">Driver License Operations
Fund Code: 0049
Provides funds from the State Fiscal Recovery Fund of the American Rescue Plan Act to add extended hours to driver license offices. </t>
  </si>
  <si>
    <t>Division of Motor Vehicles</t>
  </si>
  <si>
    <t>HVAC upgrades for Department of Public Safety state facilities</t>
  </si>
  <si>
    <t>DPS HVAC for State Facilities Fund Code: xxxx Appropriates funds for HVAC upgrades for DPS State facilities.</t>
  </si>
  <si>
    <t>HVAC Upgrades at state hospitals and medical facilities</t>
  </si>
  <si>
    <t>DHHS HVAC for State Facilities
 Fund Code: xxxx 
Appropriates funds for HVAC upgrades at Cherry Hospital, Central Regional Hospital, Broughton Hospital, Caswell Developmental Center, Murdoch Developmental Center, J. Iverson Riddle Developmental Center, Black Mountain NeuroMedical Center, Longleaf Neuro-Medical Center, O'Berry Neuro-Medical Center, R.J. Blackley Treatment Center, Julian F. Keith Treatment Center, and/or Walter B. Jones Treatment Center.</t>
  </si>
  <si>
    <r>
      <t xml:space="preserve">MEAT AND SEAFOOD PROCESSING GRANTS 
SECTION 10.7.(a) Findings. – The General Assembly finds that the COVID-19 pandemic of 2020-2021 resulted in serious and substantial impacts on the food supply chain and revealed bottlenecks and lack of capacity among the small and independent meat processors who serve small livestock producers. These bottlenecks and lack of capacity have a substantial negative impact on the ability of these small livestock producers to have their livestock slaughtered and processed. In addition, seafood processors lack capacity to meet increased and altered consumer demand for seafood products due to supply chain disruptions and other long-term changes in the market for seafood and seafood products. The General Assembly further finds that financial assistance to these processors for expansion, facility improvements, and workforce development is necessary to reduce disruptions in the supply chain for fresh meat and seafood and to help small producers get their products to market. 
SECTION 10.7.(b) Use of Funds and Limitation. – The funds appropriated in this act from the State Fiscal Recovery Fund to the Department of Agriculture and Consumer Services for grants to meat and seafood processors shall be used to provide grants as specified in this section to reduce or prevent impacts on the supply chain for fresh meat in the State and to improve the resiliency of the fresh meat and seafood supply chain to future disruptions. The following limitations and reservations apply:
</t>
    </r>
    <r>
      <rPr>
        <strike/>
        <sz val="11"/>
        <color theme="1"/>
        <rFont val="Arial"/>
        <family val="2"/>
      </rPr>
      <t xml:space="preserve"> (1) No more than thirty-five percent (35%) of the funds allocated in this section may be used for grants to seafood processors.
</t>
    </r>
    <r>
      <rPr>
        <sz val="11"/>
        <color theme="1"/>
        <rFont val="Arial"/>
        <family val="2"/>
      </rPr>
      <t xml:space="preserve"> (2) No more than two million dollars ($2,000,000) of the funds allocated in this section may be used to supplement grants previously awarded to reflect construction cost inflation. 
(3) No more than three percent (3%) of the total funds allocated in this section may be used for technical and administrative support.
SECTION 10.7.(c) Grant Types and Criteria. – The Department shall develop policies and procedures for the disbursement of the grants authorized by this section that include, at a minimum, the following: 
(1) The Department may provide three categories of grants: 
a. Capacity enhancement grant. – This grant is available to an eligible meat or seafood processing facility that is experiencing slowdowns in production or has limited capacity to accommodate increased demand for meat or seafood processing. A capacity enhancement grant may be used for expansion of an existing eligible facility and for fixtures or equipment at an existing eligible facility that will expand animal throughput, processing capacity, the amount or type of products produced, or processing speed. A grant under this sub-subdivision may not exceed five hundred thousand dollars ($500,000). 
b. Workforce development grant. – This grant is available to an eligible meat or seafood processing facility that is experiencing slowdowns in production or has limited capacity to accommodate increased demand for meat or seafood processing due to workforce limitations or reductions due to a pandemic or other natural disaster. A workforce development grant may be used for educational and workforce training provided either by the facility or by an accredited institution of higher education. A grant under this sub-subdivision may not exceed one hundred thousand dollars ($100,000). 
c. Planning grant. – This grant is available to a nonprofit entity or institution of higher education to complete feasibility or siting studies for a new eligible meat processing facility. No more than five percent (5%) of funds allocated by this section may be used for grants under this sub-subdivision.
(2) Eligible facility. – For purposes of this section, an eligible meat or seafood processing facility is a food processing facility that meets both of the following requirements: 
a. The plant contracts with independent livestock producers or seafood harvesters to process animals or seafood. 
b. The United States Department of Agriculture (USDA) contracts with Department inspectors to conduct federal inspection activities authorized by the Talmadge-Aiken Act of 1962 (7 U.S.C. § 1633) at the plant, the plant is otherwise regulated by the USDA or the United States Food and Drug Administration, or the plant is a State-inspected facility. 
(3) Prioritization. – The Department may prioritize projects that will create additional jobs. 
(4) Cost-sharing. – Recipients shall provide matching funds for a grant under this section in the amount of one dollar ($1.00) from nongrant sources for every two dollars ($2.00) provided by the grant.
 (5) Clawback. – If fixtures or equipment purchased with grant funds provided under this Article are disposed of during a period of time as the Department shall specify following the date the fixtures or equipment funded by this act are placed in service, the grant recipient shall repay to the Department a proportionate share of the grant funding received as the Department shall specify. As used in this subdivision, the term "disposed of" means disposed of, taken out of service, or moved out of State.</t>
    </r>
  </si>
  <si>
    <t>2) (a) The Behavioral and Mental Health Cash Fund is created in the State Treasury. The fund consists of money credited to the fund in accordance with subsection (2)(b) of this section and any other money that the General Assembly may appropriate or transfer to the fund. To respond to the public health emergency with respect to COVID-19 or its negative economic impacts, the General Assembly may appropriate money from the fund to a department for mental health treatment, substance misuse treatment, and other behavioral health services. 
(b) (i) Three days after the effective date of this subsection (2)(b)(i), the state treasurer shall transfer five hundred fifty million dollars from the "American Rescue Plan Act of 2021" cash fund created in section 24-75- 226 to the Fund</t>
  </si>
  <si>
    <t>(7) In addition to any other transfers required by this section (a) on June 30, 2021, from the money that the state received from the federal coronavirus state fiscal recovery fund under section 9901 of title ix, subtitle m of the federal "American Rescue Plan act of 2021", pub.l. 117-2, which is eligible to be used as specified in section 602 (c)(i)(c) of said section 9901, the State Treasurer shall transfer:
(i) One hundred eighty-two million one hundred sixty thousand dollars to the state highway fund. Of this amount, twenty-two million one hundred sixty thousand dollars is for the purpose of providing additional funding for the revitalizing main streets program and five hundred thousand dollars is for the purpose of acquiring, planning the development of, or developing the Burnham yard rail property in Denver. 
(ii) One hundred sixty-one million three hundred forty thousand dollars to the multimodal transportation and mitigation options fund; and
(iii) Thirty-six million five hundred thousand dollars to the highway users tax fund.</t>
  </si>
  <si>
    <t>24-75-229. (4)Three days after the effective date of this subsection (4), the State Treasurer shall transfer one million five hundred thousand dollars from the fund to the eviction legal defense fund created in section 13-40-127 (2).
 SECTION 4. Appropriation.(3) For the 2021-22 state fiscal year, $1,500,000 is appropriated to the judicial department for use by the eviction legal defense fund grant program. This appropriation is from the eviction legal defense fund created in section 13-40-127 (2), C.R.S., and of money the state received from the federal coronavirus state fiscal recovery fund. To implement this act, the department may use this appropriation for the purpose of providing legal representation to indigent tenants as specified in section 13-40-127 (3) and (9), C.R.S. Any money appropriated in this section not expended or encumbered as of June 30, 2022, must revert to the affordable housing and home ownership cash fund created in section 24-75-229 (3)(a), C.R.S</t>
  </si>
  <si>
    <t>Section 37. Appropriations. (3) (a) For the 2021-22 state fiscal year, the General Assembly shall appropriate six hundred thirty thousand dollars from the behavioral and mental health cash fund created in section 24-75-226 to the board of regents of the University of Colorado for the implementation of this section. If any unexpended or unencumbered money remains at the end of the fiscal year, the Board of Regents of the University of Colorado may expend the money for the same purposes in the next fiscal year without further appropriation. (b) this subsection (3) is repealed, effective July 1, 2023</t>
  </si>
  <si>
    <t>Department of Economic and Community Development Bearsley Zoo FY 2022, 246,121, FY 2023 246,121</t>
  </si>
  <si>
    <t>Department of Economic and Community Development Amistad FY 2022 200,000, FY 2023 200,000</t>
  </si>
  <si>
    <t>Department of Economic and Community Development Maritime Center Authority FY 2022 196,295, FY 2023 196,295</t>
  </si>
  <si>
    <t>Department of Economic and Community Development Mystic Aquarium FY 2022 177,603, FY 2023 177,603</t>
  </si>
  <si>
    <t>Department of Economic and Community Development Music Haven FY 22 100,000 FY 23 100,000</t>
  </si>
  <si>
    <t>Department of Economic and Community Development Norwalk Symphony FY 22 50,000 FY 23 50,000</t>
  </si>
  <si>
    <t>Department of Economic and Community Development Riverfront Recapture FY 22 250,000 FY 23 250,000</t>
  </si>
  <si>
    <t>Department of Economic and Community Development Connecticut Main Street Center FY 22 350,000 FY 23 350,000</t>
  </si>
  <si>
    <t>Department of Economic and Community Development Middletown Downtown District FY 22 100,000 FY 23 100,000</t>
  </si>
  <si>
    <t>Department of Economic and Community Development CRDA Economic Support for Venues FY 22 5,000,000 FY 23 2,500,000</t>
  </si>
  <si>
    <t>Department of Economic and Community Development Working Cities Challenge FY 22 1,000,000 FY 23 1,000,000</t>
  </si>
  <si>
    <t>Department of Economic and Community Development Charter Oak Temple Restoration Association FY 22 100,000 FY 23 100,000</t>
  </si>
  <si>
    <t>Department of Economic and Community Development West Haven Veterans Museum FY 22 25,000 FY 23 25,000</t>
  </si>
  <si>
    <t>Department of Economic and Community Development VFW Rocky Hill FY 22 15,000 FY 23 15,000</t>
  </si>
  <si>
    <t>Department of Economic and Community Development Playhouse on Park FY 22 15,000 FY 23 15,000</t>
  </si>
  <si>
    <t>Department of Economic and Community Development Family Justice Center FY 22 50,000 FT 23 50,000</t>
  </si>
  <si>
    <t>Department of Economic and Community Development East Hartford Little League FY 22 50,000</t>
  </si>
  <si>
    <t>Department of Economic and Community Development Hartford YMCA FY 22 1,000,000</t>
  </si>
  <si>
    <t>Department of Economic and Community Development ESF/Dream Camp of Hartford FY 22 100,000</t>
  </si>
  <si>
    <t>Department of Economic and Community Development Beta Iota Boule Foundation - Youth Services FY 22 100,000</t>
  </si>
  <si>
    <t>Department of Economic and Community Development Legacy Foundation for Health and Disparities FY 22 100,000</t>
  </si>
  <si>
    <t>Department of Economic and Community Development Connecticut Center for Advanced Technologies FY 22 1,000,000</t>
  </si>
  <si>
    <t>Department of Economic and Community Development Middlesex YMCA FY 22 50,000</t>
  </si>
  <si>
    <t>Department of Economic and Community Development Shatterproof FY 22 100,000</t>
  </si>
  <si>
    <t>Department of Economic and Community Development Summer Experience at Connecticut's Top Venues FY 22 15,000,000</t>
  </si>
  <si>
    <t>Department of Economic and Community Development Statewide Marketing FY 22 7,107,000</t>
  </si>
  <si>
    <t>Department of Economic and Community Development Governor's Workforce Initiatives FY 22 70,000,000</t>
  </si>
  <si>
    <t>Department of Economic and Community Development CT Hospitality Industry Support FY 22 30,000,000</t>
  </si>
  <si>
    <t>Department of Economic and Community Development Regulatory Modernization FY 22 1,000,000</t>
  </si>
  <si>
    <t>Department of Economic and Community Development Historic Wooster Square Association FY 22 500,000</t>
  </si>
  <si>
    <t>Department of Economic and Community Development Humane Commission/Animal Shelter of New Haven FY 2022 500,000</t>
  </si>
  <si>
    <t>Department of Economic and Community Development Ball and Sockets - Cheshire FY 2022 200,000</t>
  </si>
  <si>
    <t>Department of Economic and Community Development Junta for Progressive Action FY 22 750,000</t>
  </si>
  <si>
    <t>Department of Economic and Community Development CT Airport Authority FY 22 2,000,000</t>
  </si>
  <si>
    <t>Department of Agriculture Senior Food Vouchers FY 2022 100,000, FY 2023 100,000</t>
  </si>
  <si>
    <t>Department of Agriculture Farmer's Market Nutrition FY 2022 100,000, FY 2023 100,000</t>
  </si>
  <si>
    <t>Department of Agriculture Farm-to-School Grant FY 2022 250,000, FY 2023 250,000</t>
  </si>
  <si>
    <t>Department of Agriculture Food Insecurity Grants to Food Pantries and Food Banks FY 2022 1,000,000</t>
  </si>
  <si>
    <t>Labor Department Domestic Workers Grants FY 22 200,000 FY 23 200,000</t>
  </si>
  <si>
    <t>Labor Department Veterans Employment Opportunity PILOT FY 22 350,000 FY 23 350,000</t>
  </si>
  <si>
    <t>Labor Department Opportunities for Long Term Unemployed Returning Citizens FY 22 750,000 FY 23 750,000</t>
  </si>
  <si>
    <t>Labor Department TBICO Danbury Women's Employment Program FY 22 25,000 FY 23 25,000</t>
  </si>
  <si>
    <t>Labor Department Boys and Girls Club Workforce Development - Milford FY 22 50,000 FY 23 50,000</t>
  </si>
  <si>
    <t>Labor Department Women's Mentoring Network - Strategic Life Skills Workshop FY 22 5,000 FY 23 5,000</t>
  </si>
  <si>
    <t>Labor Department Senior Jobs Bank - West Hartford FY 22 10,000 FY 23 10,000</t>
  </si>
  <si>
    <t>Labor Department Greater Bridgeport OIC Job Development and Training Program FY 22 250,000 FY 23 250,000</t>
  </si>
  <si>
    <t>Labor Department Unemployment Trust Fund FY 22 155,000,000</t>
  </si>
  <si>
    <t>Labor Department Unemployment Support FY 22 15,000,000</t>
  </si>
  <si>
    <t>Labor Department - BANKING FUND Customized Services for Mortgage Crisis Jobs Training Program</t>
  </si>
  <si>
    <t>Department of Social Services Fair Haven Clinic FY 22 10,000,000</t>
  </si>
  <si>
    <t>Department of Social Services Workforce Development, Education and Training FY 22 1,000,000</t>
  </si>
  <si>
    <t>Department of Social Services Nursing Home Facility Support FY 22 10,000,000</t>
  </si>
  <si>
    <t>Office of Policy and Management Private Providers FY 22 30,000,000 FY 23 30,000,000</t>
  </si>
  <si>
    <t>Office of Policy and Management PPE &amp; Supplies FY 22 10,000,000 FY 23 10,000,000</t>
  </si>
  <si>
    <t>Office of Policy and Management State Employee Essential Workers and National Guard Premium Pay FY 22 20,000,000</t>
  </si>
  <si>
    <t>Mobile Medical Units
Fund Code: xxxx 
Allocates funds to the University of North Carolina at Pembroke for the operation of mobile medical units in rural and at-risk communities to respond to the impacts of the COVID-19 pandemic.</t>
  </si>
  <si>
    <t>Funding for natural gas pipeline infrastructure grants to develop high-pressure transmission for transportation and competitive selling to eastern North Dakota</t>
  </si>
  <si>
    <t xml:space="preserve">SB 2345 </t>
  </si>
  <si>
    <t>https://ndlegis.gov/assembly/67-2021/special-session/documents/21-1123-05000.pdf</t>
  </si>
  <si>
    <t>SECTION 1. APPROPRIATION - TRANSFER - FEDERAL STATE FISCAL RECOVERY FUND - ONE-TIME FUNDING - REPORT - EXEMPTION.
1. There is appropriated from federal funds derived from the state fiscal recovery fund, not otherwise appropriated, the sum of $150,000,000, or so much of the sum as may be necessary, to the industrial commission for the purpose of pipeline infrastructure grants to allow for the transportation of natural gas to eastern North Dakota for the period beginning with the effective date of this Act, and ending June 30, 2023. Of the funds appropriated in this subsection, at least $10,000,000 must be used for a project to transport natural gas to areas in Grand Forks County. 
SECTION 9. LEGISLATIVE INTENT - NATURAL GAS PIPELINE INFRASTRUCTURE.
It is the intent of the sixty-seventh legislative assembly that the sixty-eighth legislative assembly consider providing additional funding for continuing the development of high-pressure transmission pipeline infrastructure for the transportation and competitive selling of natural gas to eastern North Dakota.</t>
  </si>
  <si>
    <t>Industrial Commission</t>
  </si>
  <si>
    <t>Funding for an abandoned oil well conversion to water supply grant program</t>
  </si>
  <si>
    <t>SECTION 1. APPROPRIATION - TRANSFER - FEDERAL STATE FISCAL RECOVERY FUND - ONE-TIME FUNDING - REPORT - EXEMPTION.
2. There is appropriated from federal funds derived from the state fiscal recovery fund, not otherwise appropriated, the sum of $3,200,000, or so much of the sum as may be necessary, to the industrial commission for the purpose of an abandoned oil well conversion to water supply grant program for the period beginning with the effective date of this Act, and ending June 30, 2023.</t>
  </si>
  <si>
    <t xml:space="preserve">Funding for Water Infrastructure Projects </t>
  </si>
  <si>
    <t>SB 2345</t>
  </si>
  <si>
    <t xml:space="preserve">3. There is appropriated from federal funds derived from the state fiscal recovery fund, not otherwise appropriated, the sum of $75,000,000, or so much of the sum as may be necessary, to the department of water resources for the purpose of water infrastructure projects for the period beginning with the effective date of this Act, and ending June 30, 2023. The state water commission shall expend moneys from the state fiscal recovery fund before moneys from the resources trust fund for projects the department determines comply with federal guidance for the state fiscal recovery fund.
SECTION 7. WATER PROJECTS STABILIZATION FUND - TRANSFERS.
1. The office of management and budget shall transfer the sum of $1,000,000 from the resources trust fund to the water projects stabilization fund during the month of January 2022.
2. Notwithstanding subsections 1 and 2 of section 57-51.1-07, any oil extraction tax revenues deposited in the resources trust fund that exceed the amount included in the 2021 legislative forecast during the period beginning August 1, 2021, and ending February 28, 2023, must be transferred at least quarterly by the office of management and budget from the resources trust fund to the water projects stabilization fund for the period beginning with the effective date of this Act, and ending June 30, 2023. </t>
  </si>
  <si>
    <t>Department of Water Resources</t>
  </si>
  <si>
    <t>Provide stipends to county jails to offset the cost of individuals incarcerated with delayed admission due to the pandemic</t>
  </si>
  <si>
    <t>4. There is appropriated from federal funds derived from the state fiscal recovery fund, not otherwise, appropriated, the sum of $4,800,000, or so much of the sum as may be necessary, to the department of corrections and rehabilitation for the purpose of providing stipends to county jails for costs to house inmates sentenced to the department of corrections and rehabilitation but deferred admission due to the pandemic for the period beginning with the effective date of this Act and ending June 30, 2023.</t>
  </si>
  <si>
    <t>Department of Corrections and Rehabilitation</t>
  </si>
  <si>
    <t>Provides $5 million to Parks and Recreation Department for matching grants to local parks district with priority for outdoor facilities.</t>
  </si>
  <si>
    <t>5. There is appropriated from federal funds derived from the state fiscal recovery fund, not otherwise, appropriated, the sum of $5,000,000, or so much of the sum as may be necessary, to the parks and recreation department for the purpose of grants to local park districts to renovate and upgrade existing facilities with priority for outdoor facilities for the period beginning with the effective date of this Act, and ending June 30, 2023. Local park districts must provide one dollar of local matching funds for each one dollar received under this subsection. A local park district may not receive more than $1,000,000 under this subsection.</t>
  </si>
  <si>
    <t>Parks and Recreation Department</t>
  </si>
  <si>
    <t xml:space="preserve">Appropriates up to $8,029,000 to North Dakota State University for one-time research projects at Carrington Research Center, Central Grasslands Research Center, Dickinson Research center and Hettinger Research Center. </t>
  </si>
  <si>
    <t>6. There is appropriated from federal funds derived from the state fiscal recovery fund, not otherwise appropriated, the sum of $8,029,000, or so much of the sum as may be necessary, to the North Dakota state university main research center for the purpose of one-time projects, including $446,000 for projects at the Carrington research center, $1,963,000 for projects at the central grasslands research center, $2,200,000 for projects at the Dickinson research center, and $3,420,000 for projects at the Hettinger research center for the period beginning with the effective date of this Act, and ending June 30, 2023.</t>
  </si>
  <si>
    <t>North Dakota State University</t>
  </si>
  <si>
    <t>Public Health Laboratory Capital Project</t>
  </si>
  <si>
    <t>7. There is appropriated from federal funds derived from the state fiscal recovery fund, not otherwise appropriated, the sum of $15,000,000, or so much of the sum as may be necessary, to the state department of health for the purpose of a public health laboratory capital project for the period beginning with the effective date of this Act, and ending June 30, 2023. The state department of health shall report to the appropriations committees of the sixty-eighth legislative assembly regarding its plan for the project.</t>
  </si>
  <si>
    <t>State Department of Health</t>
  </si>
  <si>
    <t>Funding for the Free through Recovery Program though June 20, 2023 to provide care coordination, recovery services and peer support to improve healthcare outcomes and reduce recidivism.</t>
  </si>
  <si>
    <t xml:space="preserve">8. There is appropriated from federal funds derived from the state fiscal recovery fund, not otherwise appropriated, the sum of $2,995,200, or so much of the sum as may be necessary, to the department of corrections and rehabilitation for the purpose of the free through recovery program for the period beginning with the effective date of this Act, and ending June 30, 2023. </t>
  </si>
  <si>
    <t>Capital Projects and at least $100,000 on deferred maintenance at each state park through June 30, 2023.</t>
  </si>
  <si>
    <t xml:space="preserve">9. There is appropriated from federal funds derived from the state fiscal recovery fund, not otherwise appropriated, the sum of $10,000,000, or so much of the sum as may be necessary, to the parks and recreation department for the purpose of deferred maintenance and capital projects for the period beginning with the effective date of this Act, and ending June 30, 2023. Of the funding appropriated in this subsection, the parks and recreation department shall spend at least $100,000 on projects or deferred maintenance at each state park. </t>
  </si>
  <si>
    <t>Critical maintenance and deferred maintenance of state-owned buildings</t>
  </si>
  <si>
    <t xml:space="preserve">10. There is appropriated from federal funds derived from the state fiscal recovery fund, not otherwise appropriated, the sum of $10,000,000, or so much of the sum as may be necessary, to the office of management and budget for the purpose of critical maintenance projects for the period beginning with the effective date of this Act, and ending June 30, 2023. The office of management and budget may transfer appropriation authority under this subsection to eligible state agencies for deferred maintenance of state-owned buildings. </t>
  </si>
  <si>
    <t>HVAC improvements to legislative chambers</t>
  </si>
  <si>
    <t xml:space="preserve">11. There is appropriated from federal funds derived from the state fiscal recovery fund, not otherwise appropriated, the sum of $7,000,000, or so much of the sum as may be necessary, to the office of management and budget for the purpose of improvements to the heating, ventilation, and air conditioning systems of the legislative chambers and the Brynhild Haugland room for the period beginning with the effective date of this Act, and ending June 30, 2023. </t>
  </si>
  <si>
    <t xml:space="preserve">Essential infrastructure at historic sites </t>
  </si>
  <si>
    <t>12. There is appropriated from federal funds derived from the state fiscal recovery fund, not otherwise appropriated, the sum of $950,000, or so much of the sum as may be necessary, to the state historical society for the purpose of essential infrastructure at historic sites for the period beginning with the effective date of this Act, and ending June 30, 2023.</t>
  </si>
  <si>
    <t>State Historical Society</t>
  </si>
  <si>
    <t xml:space="preserve">High-performance computing at the North Dakota State University </t>
  </si>
  <si>
    <t>13. There is appropriated from federal funds derived from the state fiscal recovery fund, not otherwise appropriated, the sum of $1,600,000, or so much of the sum as may be necessary, to North Dakota state university for the purpose of high-performance computing for the period beginning with the effective date of this Act, and ending June 30, 2023.</t>
  </si>
  <si>
    <t>Renovate campus buildings at the University of North Dakota</t>
  </si>
  <si>
    <t>14. There is appropriated from federal funds derived from the state fiscal recovery fund, not otherwise appropriated, the sum of $50,000,000, or so much of the sum as may be necessary, the university of North Dakota for the purpose of a Merrifield hall renovation project for the period beginning with the effective date of this Act, and ending June 30, 2023.</t>
  </si>
  <si>
    <t>University of North Dakota</t>
  </si>
  <si>
    <t>Capital Construction of polytechnic building and start-up costs limited to $3 million.</t>
  </si>
  <si>
    <t>15. There is appropriated from federal funds derived from the state fiscal recovery fund, not otherwise appropriated, the sum of $38,000,000, or so much of the sum as may be necessary, to Bismarck state college for the purpose of constructing a polytechnic building and related startup costs for the period beginning with the effective date of this Act, and ending June 30, 2023. Of the funds appropriated in this subsection, not more than $3,000,000 may be used for startup costs.</t>
  </si>
  <si>
    <t>Bismarck State College</t>
  </si>
  <si>
    <t>Renovate campus building at Minot State University</t>
  </si>
  <si>
    <t>16. There is appropriated from federal funds derived from the state fiscal recovery fund, not otherwise appropriated, the sum of $25,000,000, or so much of the sum as may be necessary, to Minot state university for the purpose of a Hartnett hall renovation project for the period beginning with the effective date of this Act, and ending June 30, 2023.</t>
  </si>
  <si>
    <t>Minot State University</t>
  </si>
  <si>
    <t>Purchase equipment and personnel for hyperbaric oxygen therapy at the University of North Dakota School of Medicine</t>
  </si>
  <si>
    <t>17. There is appropriated from federal funds derived from the state fiscal recovery fund, not otherwise appropriated, the sum of $2,104,121, or so much of the sum as may be necessary, to the university of North Dakota school of medicine and health sciences for the purpose of purchasing equipment and hiring personnel to provide hyperbaric oxygen therapy for the period beginning with the effective date of this Act, and ending June 30, 2023.</t>
  </si>
  <si>
    <t>Funds to support the Dakota Digital Academy</t>
  </si>
  <si>
    <t>18. There is appropriated from federal funds derived from the state fiscal recovery fund, not otherwise appropriated, the sum of $475,000, or so much of the sum as may be necessary, to the state board of higher education for the purpose of providing for the Dakota digital academy for the period beginning with the effective date of this Act, and ending June 30, 2023.</t>
  </si>
  <si>
    <t>North Dakota University System</t>
  </si>
  <si>
    <t>Establish a missing persons database by the Attorney General</t>
  </si>
  <si>
    <t>19. There is appropriated from federal funds derived from the state fiscal recovery fund, not otherwise appropriated, the sum of $300,000, or so much of the sum as may be necessary, to the attorney general for the purpose of establishing a missing persons database for the period beginning with the effective date of this Act, and ending June 30, 2023.</t>
  </si>
  <si>
    <t>Replacement of prosecutorial case management system</t>
  </si>
  <si>
    <t>20. There is appropriated from federal funds derived from the state fiscal recovery fund, not otherwise appropriated, the sum of $1,000,000, or so much of the sum as may be necessary, to the attorney general for the purpose of replacing the prosecuting case management system for the period beginning with the effective date of this Act, and ending June 30, 2023.</t>
  </si>
  <si>
    <t>Purchase compatible radios for the Statewide Interoperable Radio Network</t>
  </si>
  <si>
    <t>21. There is appropriated from federal funds derived from the state fiscal recovery fund, not otherwise appropriated, the sum of $2,612,000, or so much of the sum as may be necessary, to the highway patrol for the purpose of purchasing radios compatible with the statewide interoperable radio network for the period beginning with the effective date of this Act, and ending June 30, 2023.</t>
  </si>
  <si>
    <t>State Highway Patrol</t>
  </si>
  <si>
    <t>22. There is appropriated from federal funds derived from the state fiscal recovery fund, not otherwise appropriated, the sum of $2,057,384, or so much of the sum as may be necessary, to the department of corrections and rehabilitation for the purpose of purchasing radios compatible with the statewide interoperable radio network for the period beginning with the effective date of this Act, and ending June 30, 2023.</t>
  </si>
  <si>
    <t>Grant to North Dakota Stockmen's Association to convert to an electronic inspection system</t>
  </si>
  <si>
    <t>23. There is appropriated from federal funds derived from the state fiscal recovery fund, not otherwise appropriated, the sum of $401,000, or so much of the sum as may be necessary, to the information technology department for the purpose of providing a grant to the North Dakota stockmen's association for conversion of a paper-based brand inspection program to an electronic system for the period beginning with the effective date of this Act, and ending June 30, 2023.</t>
  </si>
  <si>
    <t>Information Technology Department</t>
  </si>
  <si>
    <t>Replacement of National Guard active-duty software</t>
  </si>
  <si>
    <t xml:space="preserve"> 24. There is appropriated from federal funds derived from the state fiscal recovery fund, not otherwise appropriated, the sum of $450,000, or so much of the sum as may be necessary, to the adjutant general for the purpose of replacing the state active-duty software for the period beginning with the effective date of this Act, and ending June 30, 2023.</t>
  </si>
  <si>
    <t>Adjutant General</t>
  </si>
  <si>
    <t>Replace Supreme Court Docket case management system</t>
  </si>
  <si>
    <t>25. There is appropriated from federal funds derived from the state fiscal recovery fund, not otherwise appropriated, the sum of $2,020,000, or so much of the sum as may be necessary, to the judicial branch for the purpose of replacing the supreme court docket system for the period beginning with the effective date of this Act, and ending June 30, 2023.</t>
  </si>
  <si>
    <t>Development of web-based document management system for Administrative Hearings</t>
  </si>
  <si>
    <t>26. There is appropriated from federal funds derived from the state fiscal recovery fund, not otherwise appropriated, the sum of $20,000, or so much of the sum as may be necessary, to the office of administrative hearings for the purpose of developing a web-based document management system for the period beginning with the effective date of this Act, and ending June 30, 2023.</t>
  </si>
  <si>
    <t xml:space="preserve">Provide Retention bonuses to providers providing direct service to individuals with intellectual or developmental disabilities. </t>
  </si>
  <si>
    <t>27. There is appropriated from federal funds derived from the state fiscal recovery fund, not otherwise appropriated, the sum of $2,500,000, or so much of the sum as may be necessary, to the department of human services for the purpose of providing financial assistance to developmental disabilities services providers to provide retention bonuses for direct services professionals serving clients with intellectual or developmental disabilities for the period beginning with the effective date of this Act, and ending June 30, 2023. The requirements of chapter 54-44.4 do not apply to this subsection, including the selection of recipients and the disbursement of funds.</t>
  </si>
  <si>
    <t>Financial Assistance to long-term care facilities and the state hospital</t>
  </si>
  <si>
    <t>28. There is appropriated from federal funds derived from the state fiscal recovery fund, not otherwise appropriated, the sum of $25,350,000, or so much of the sum as may be necessary, to the department of human services for the purpose of financial assistance to long-term care facilities and the state hospital for the period beginning with the effective date of this Act, and ending June 30, 2023. Of the funds appropriated in this subsection, $20,800,000 is for financial assistance to nursing facilities, $2,950,000 is for financial assistance to basic care facilities, $1,250,000 is for financial assistance to assisted living facilities, and $350,000 is for nursing staff retention payments at the state hospital. The requirements of chapter 54-44.4 do not apply to this subsection, including the selection of recipients and the disbursement of funds.</t>
  </si>
  <si>
    <t>Financial Assistance to basic care facilities</t>
  </si>
  <si>
    <t>Financial Assistance to assisted living facilities</t>
  </si>
  <si>
    <t>Nursing staff retention payments at the state hospital</t>
  </si>
  <si>
    <t>Medicaid Eligibility System upgrade project</t>
  </si>
  <si>
    <t>29. There is appropriated from federal funds derived from the state fiscal recovery fund, not otherwise appropriated, the sum of $29,000,000, or so much of the sum as may be necessary, to the department of human services the purpose of projects, financial assistance, grants, and services, including $5,000,000 for Medicaid eligibility system upgrades, $17,000,000 for child care services, $4,000,000 to provide community-based behavioral health services, and $3,000,000 for substance use disorder treatment voucher system grants for the period beginning with the effective date of this Act, and ending June 30, 2023. Notwithstanding subsection 3 of section 50-11.1-14.1, the department may provide financial assistance to beneficiaries related to child care services. Notwithstanding subsection 2 of section 50-06-42.1, the department may award up to four grants rather than two grants for substance use disorder treatment voucher system grants. The requirements of chapter 54-44.4 do not apply to this subsection, including the selection of recipients and the disbursement of funds.</t>
  </si>
  <si>
    <t>Financial assistance to beneficiaries related to child care services</t>
  </si>
  <si>
    <t>Provide community-based behavioral health services</t>
  </si>
  <si>
    <t>Funding for substance disorder treatment voucher systems to provide two additional grants per individual</t>
  </si>
  <si>
    <t>Funding for alternatives-to-abortion service agreements</t>
  </si>
  <si>
    <t>30. There is appropriated from federal funds derived from the state fiscal recovery fund, not otherwise appropriated, the sum of $1,500,000, or so much of the sum as may be necessary, to the department of human services for the purpose of alternatives-to-abortion services for the period beginning with the effective date of this Act, and ending June 30, 2023. The funding provided in this subsection may only be used for the current agreement and any future alternatives-to-abortion services agreements. The requirements of chapter 54-44.4 do not apply to the current alternatives-to-abortion services agreement.</t>
  </si>
  <si>
    <t>Enhance National Guard housing at Camp Grafton</t>
  </si>
  <si>
    <t>31. There is appropriated from federal funds derived from the state fiscal recovery fund, not otherwise appropriated, the sum of $2,000,000, or so much of the sum as may be necessary, to the adjutant general for the purpose of enhancing housing at camp Grafton for the period beginning with the effective date of this Act, and ending June 30, 2023.</t>
  </si>
  <si>
    <t>Grant to assist construction at Fargo Veterans' Affairs Medical Center</t>
  </si>
  <si>
    <t>32. There is appropriated from federal funds derived from the state fiscal recovery fund, not otherwise appropriated, the sum of $500,000, or so much of the sum as may be necessary, to the department of veterans' affairs for the purpose of providing a grant to assist in the construction of the Fisher house at the Fargo veterans' affairs medical center for the period beginning with the effective date of this Act, and ending June 30, 2023.</t>
  </si>
  <si>
    <t>Department of Veterans' Affairs</t>
  </si>
  <si>
    <t>Funding to improve and expand medical transportation for veterans</t>
  </si>
  <si>
    <t>33. There is appropriated from federal funds derived from the state fiscal recovery fund, not otherwise appropriated, the sum of $147,000, or so much of the sum as may be necessary, to the department of veterans' affairs for the purpose of improving and expanding veterans' medical transportation for the period beginning with the effective date of this Act, and ending June 30, 2023.</t>
  </si>
  <si>
    <t>Fuel Production facility incentive program administered by the Bank of North Dakota</t>
  </si>
  <si>
    <t>34. There is appropriated from federal funds derived from the state fiscal recovery fund, not otherwise appropriated, the sum of $21,000,000, or so much of the sum as may be necessary, to the Bank of North Dakota for the purpose of a fuel production facility incentive program for the period beginning with the effective date of this Act, and ending June 30, 2023. The Bank of North Dakota shall award grants under the program to eligible fuel production facilities based on a formula that considers the facility's outstanding fuel production facility loan guarantee at the Bank of North Dakota.</t>
  </si>
  <si>
    <t>Bank of North Dakota</t>
  </si>
  <si>
    <t>Transfer to the North Dakota Development Fund</t>
  </si>
  <si>
    <t>35. There is appropriated from federal funds derived from the state fiscal recovery fund, not otherwise appropriated, the sum of $5,000,000, which the office of management and budget shall transfer to the North Dakota development fund under chapter 10-30.5 during the period beginning with the effective date of this Act, and ending June 30, 2023.</t>
  </si>
  <si>
    <t>Provide hydrogen development grants</t>
  </si>
  <si>
    <t>36. There is appropriated from federal funds derived from the state fiscal recovery fund, not otherwise appropriated, the sum of $20,000,000, or so much of the sum as may be necessary, to the industrial commission for the purpose of providing hydrogen development grants, as approved by the clean sustainable energy authority, for the period beginning with the effective date of this Act, and ending June 30, 2023.</t>
  </si>
  <si>
    <t>Clean Sustainable Energy Authority</t>
  </si>
  <si>
    <t>Provide autonomous agriculture matching grants</t>
  </si>
  <si>
    <t>37. There is appropriated from federal funds derived from the state fiscal recovery fund, not otherwise appropriated, the sum of $10,000,000, or so much of the sum as may be necessary, to the department of commerce for the purpose of providing autonomous agriculture matching grants for the period beginning with the effective date of this Act, and ending June 30, 2023. A grant recipient must provide one dollar of matching funds for every one dollar of grant funding received under this subsection.</t>
  </si>
  <si>
    <t>Grants for the expansion or creation of local workforce development incentive program to recruit, retain, and retrain workers to be matched by local funds.</t>
  </si>
  <si>
    <t>38. There is appropriated from federal funds derived from the state fiscal recovery fund, not otherwise appropriated, the sum of $15,000,000, or so much of the sum as may be necessary, to the department of commerce for the purpose of adding or expanding a local workforce development incentive grant program to support efforts to recruit, retain, and retrain workers for the period beginning with the effective date of this Act, and ending June 30, 2023. The grant recipient must provide one dollar of local matching funds for every four dollars received under this subsection.</t>
  </si>
  <si>
    <t>Funding for creation or expansion of technical skills training grant program and workforce innovation grant program</t>
  </si>
  <si>
    <t>39. There is appropriated from federal funds derived from the state fiscal recovery fund, not otherwise appropriated, the sum of $5,000,000, or so much of the sum as may be necessary, to the department of commerce for the purpose of adding or expanding a technical skills training grant program and a workforce innovation grant program for the period beginning with the effective date of this Act, and ending June 30, 2023.</t>
  </si>
  <si>
    <t>Space education and research initiative at the University of North Dakota</t>
  </si>
  <si>
    <t>40. There is appropriated from federal funds derived from the state fiscal recovery fund, not otherwise appropriated, the sum of $10,000,000, or so much of the sum as may be necessary, to the university of North Dakota for the purpose of a space education and research initiative for the period beginning with the effective date of this Act, and ending June 30, 2023.</t>
  </si>
  <si>
    <t>Airport grants</t>
  </si>
  <si>
    <t>41. There is appropriated from federal funds derived from the state fiscal recovery fund, not otherwise appropriated, the sum of $5,000,000, or so much of the sum as may be necessary, to the aeronautics commission for the purpose of airport grants for the period beginning with the effective date of this Act, and ending June 30, 2023.</t>
  </si>
  <si>
    <t>Aeronautics Commission</t>
  </si>
  <si>
    <t>Funding for information technology to implement changes to charitable gaming tax code</t>
  </si>
  <si>
    <t>42. There is appropriated from federal funds derived from the state fiscal recovery fund, not otherwise appropriated, the sum of $50,000, or so much of the sum as may be necessary, to the attorney general for the purpose of information technology costs related to the implementation of charitable gaming tax changes for the period beginning with the effective date of this Act, and ending June 30, 2023.</t>
  </si>
  <si>
    <t>Grant towards construction of new medical center in Pierce County</t>
  </si>
  <si>
    <t>43. There is appropriated from federal funds derived from the state fiscal recovery fund, not otherwise appropriated, the sum of $1,000,000, or so much of the sum as may be necessary, to the office of management and budget for the purpose of providing a grant for the construction of a new medical center located in the county seat of Pierce County for the period beginning with the effective date of this Act, and ending June 30, 2023.</t>
  </si>
  <si>
    <t>Statewide area career center initiative grant program for projects involving construction, addition, maintenance, and equipment for new and existing area career centers.</t>
  </si>
  <si>
    <t>HB 1505</t>
  </si>
  <si>
    <t>https://www.ndlegis.gov/assembly/67-2021/special-session/documents/21-1104-09000.pdf</t>
  </si>
  <si>
    <t>SECTION 6. APPROPRIATION - FEDERAL   FUND - FEDERAL STATE FISCAL RECOVERY FUND - MATCHING FUNDS - ONE-TIME FUNDING. 
1. There is appropriated from federal funds derived from the federal fund, not otherwise appropriated, the sum of $68,276,228, or so much of the sum as may be necessary, and from the federal state fiscal recovery fund, not otherwise appropriated, the sum of $20,000,000, or so much of the sum as may be necessary, to the department of career and technical education for the purpose of a statewide area career center initiative grant program for the period beginning with the effective date of this Act, and ending June 30, 2023. The department of career and technical education shall establish the application process and develop eligibility requirements for the grant program that must include: 
a. Funding may be used only for career and technical education projects involving construction, addition, maintenance, and equipment for new and existing area career centers; 
b. Grants awarded to each recipient must be at least $500,000, but may not exceed $10,000,000;
c. Grants may be awarded only to the extent a school district has secured matching funds from nonstate sources on a dollar-for-dollar basis;  
d. An applicant identifying sufficient future nonstate sources of funding for ongoing operating and maintenance costs associated with a new or expanded area career center;
 e. The application period for the grant program begins with the effective date of this Act and ends on June 30, 2022. Any funding not committed by December 31, 2022, may not be spent and must be canceled at the end of the 2021-23 biennium in accordance with section 54-44.1-11;
f. Preference must be given to school districts that collaborate with other school districts for a regional area career center facility or to school districts to create a new area career center or use an existing area career center to positively affect that region of the state; and 
g. Preference must be given to school districts that will promote postsecondary education and workforce training education in conjunction with secondary education.</t>
  </si>
  <si>
    <t>Department of Career and Technical Education</t>
  </si>
  <si>
    <t>Grant for development of Children's Science Center</t>
  </si>
  <si>
    <t xml:space="preserve"> 2. There is appropriated from federal funds derived from the federal state fiscal recovery fund, not otherwise appropriated, the sum of $5,900,000, or so much of the sum as may be necessary, to the department of public instruction for the purpose of providing a grant to an entity for the development of a children's science center for the period beginning with the effective date of this Act, and ending June 30, 2023.</t>
  </si>
  <si>
    <t>Reconstruction of the apron at the Grand Forks Airport</t>
  </si>
  <si>
    <t xml:space="preserve"> 3. There is appropriated from federal funds derived from the federal state fiscal recovery fund, not otherwise appropriated, the sum of $5,000,000, or so much of the sum as may be necessary, to the University of North Dakota for the purpose of reconstruction of the university's apron at the Grand Forks airport for the period beginning with the effective date of this Act, and ending June 30, 2023.</t>
  </si>
  <si>
    <t>Remodel meat processing laboratory at Dickinson State University</t>
  </si>
  <si>
    <t xml:space="preserve"> 4. There is appropriated from federal funds derived from the federal state fiscal recovery fund, not otherwise appropriated, the sum of $4,000,000, or so much of the sum as may be necessary, to Dickinson state university for the purpose of a Pulver hall project, a meat processing laboratory remodel, and other projects for the period beginning with the effective date of this Act, and ending June 30, 2023. </t>
  </si>
  <si>
    <t xml:space="preserve">Dickinson State University </t>
  </si>
  <si>
    <t>Remodel law enforcement training center</t>
  </si>
  <si>
    <t xml:space="preserve">5. There is appropriated from federal funds derived from the federal state fiscal recovery fund, not otherwise appropriated, the sum of $3,000,000, or so much of the sum as may be necessary, to the highway patrol for the purpose of a law enforcement training center remodel project for the period beginning with the effective date of this Act, and ending June 30, 2023. </t>
  </si>
  <si>
    <t>Grant for construction of new medical center in Griggs County</t>
  </si>
  <si>
    <t xml:space="preserve">6. There is appropriated from federal funds derived from the federal state fiscal recovery fund, not otherwise appropriated, the sum of $500,000, or so much of the sum as may be necessary, to the office of management and budget for the purpose of providing a grant for the construction of a new medical center located in the county seat of Griggs County for the period beginning with the effective date of this Act, and ending June 30, 2023. </t>
  </si>
  <si>
    <t>Purchase information technology equipment</t>
  </si>
  <si>
    <t xml:space="preserve">7. There is appropriated from federal funds derived from the federal state fiscal recovery fund, not otherwise appropriated, the sum of $157,600, or so much of the sum as may be necessary, to the judicial branch for the purpose of purchasing information technology equipment for the period beginning with the effective date of this Act, and ending June 30, 2023. </t>
  </si>
  <si>
    <t>Capital Project planning, historic site and extraordinary repairs</t>
  </si>
  <si>
    <t xml:space="preserve">SECTION 2. AMENDMENT. Section 5 of chapter 18 of the 2021 Session Laws is amended and reenacted as follows: 
SECTION 5. ESTIMATED INCOME - FEDERAL STATE FISCAL RECOVERY FUND - ONE-TIME FUNDING. The estimated income line item in section 1 of this Act includes the sum of $4,200,000 from federal funds derived from the federal state fiscal recovery fund for the purpose of providing funding for capital project planning and historic site and extraordinary repairs. </t>
  </si>
  <si>
    <t>Deferred maintenance and capital projects</t>
  </si>
  <si>
    <t xml:space="preserve">SECTION 3. AMENDMENT. Section 6 of chapter 19 of the 2021 Session Laws is amended and reenacted as follows: 
SECTION 6. DEFERRED MAINTENANCE AND CAPITAL PROJECTS - FEDERAL STATE FISCAL RECOVERY FUND.  The park operations and maintenance line item in subdivision 1 of section 1 of this Act includes $7,900,000 from federal funds derived from the federal state fiscal recovery fund for deferred maintenance and capital projects for the biennium beginning July 1, 2021, and ending June 30, 2023. The funding provided under this section is considered a one-time funding item. </t>
  </si>
  <si>
    <t>Matching grant program for capital project improvements at state parks</t>
  </si>
  <si>
    <t xml:space="preserve">SECTION 4. AMENDMENT. Section 7 of chapter 19 of the 2021 Session Laws is amended and reenacted as follows: 
SECTION 7. PARKS MATCHING GRANT PROGRAM - FEDERAL STATE FISCAL RECOVERY FUND.
 The recreation line item in subdivision 1 of section 1 of this Act includes $1,632,800, of which $816,400 is from federal funds derived from the federal state fiscal recovery fund and $816,400 is matching funds from nonstate sources for a matching grant program for the biennium beginning July 1, 2021, and ending June 30, 2023. The parks and recreation department may spend these funds for capital project improvements at state parks, subject to the department obtaining matching funds from nonstate sources for each project on a dollar-for-dollar basis. The funding provided under this section is considered a one-time funding item. </t>
  </si>
  <si>
    <t>Funding for International Peace Garden that requires fifty percent match by province of Manitoba</t>
  </si>
  <si>
    <t xml:space="preserve">SECTION 5. AMENDMENT. Section 8 of chapter 19 of the 2021 Session Laws is amended and reenacted as follows: 
SECTION 8. INTERNATIONAL PEACE GARDEN - FEDERAL STATE FISCAL RECOVERY FUND.
 The International Peace Garden line item in subdivision 2 of section 1 of this Act includes the sum of $3,000,000, from federal funds derived from the federal state fiscal recovery fund for International Peace Garden capital projects, for the period beginning with the effective date of this Act, and ending June 30, 2023. Expenditure of the funds appropriated for this purpose is subject to the province of Manitoba providing funding equal to fifty percent of the total cost of any project paid with the funding referenced in this section. The funding provided under this section is considered a one-time funding item. </t>
  </si>
  <si>
    <t xml:space="preserve">Intermodal Facility Construction Grant Program to expand rail capacity to support economic and workforce development </t>
  </si>
  <si>
    <t xml:space="preserve">SECTION 6. AMENDMENT. Section 1 of chapter 55 of the 2021 Session Laws is amended and reenacted as follows: SECTION 1. APPROPRIATION - FEDERAL STATE FISCAL RECOVERY FUND - INTERMODAL FACILITY CONSTRUCTION GRANT PROGRAM - ONE-TIME FUNDING. There is appropriated from federal funds derived from the federal state fiscal recovery fund, not otherwise appropriated, the sum of $2,000,000, or so much of the sum as may be necessary, to the agriculture commissioner for the purpose of an intermodal facility grant program for capital construction projects that will expand rail capacity to support economic and workforce development and growth and enhance the value of agriculture and commercial products exported through an intermodal facility in North Dakota for the period beginning with the effective date of this Act and ending June 30, 2023. This funding is considered a one-time funding item. 
1. The agriculture commissioner shall establish guidelines for awarding grants under the program. 
2. Grants may be awarded only to an organization dedicated to the expansion of rail capacity at an existing intermodal facility in the state connected to and served by a class I railroad. Grant funds may be used only to pay for capital costs associated with engineering, labor, equipment, and materials related to rail track expansion. </t>
  </si>
  <si>
    <t>Agriculture Commissioner</t>
  </si>
  <si>
    <t>State Road and bridge projects and grants to counties for bridge projects</t>
  </si>
  <si>
    <t>SECTION 7. DEPARTMENT OF TRANSPORTATION - FEDERAL STATE FISCAL RECOVERY FUND - TRANSFER - STATE TREASURER. Subdivision 10 of section 2 of House Bill No. 1395, as approved by the sixty-seventh legislative assembly, includes the sum of $317,000,000 from federal funds derived from the federal state fiscal recovery fund. Of the $317,000,000, at least $200,000,000 must be used for state road and bridge projects and $24,652,429 is available for grants to counties for county bridge projects based on an application process developed by the department of transportation. The office of management and budget shall transfer $75,347,571 of the appropriation authority identified in this section to the state treasurer for distribution to counties for road and bridge projects using a distribution formula based on $80,000,000 allocated to counties in proportion to each county's total twenty-year estimated road and bridge needs using the most recent data compiled by the upper great plains transportation institute with a maximum of $3,000,000 per county. The office of management and budget shall transfer $17,000,000 of the appropriation authority identified in this section to the state treasurer for distribution to townships for road and bridge projects as follows: 
1. In January 2022, the state treasurer shall distribute $8,500,000, or so much of the sum as may be necessary, to non-oil-producing counties for the benefit of the organized and unorganized townships within each non-oil-producing county. The distribution to each non-oil-producing county must provide for an allocation to each organized and unorganized township that is proportional to the number of township road miles in each organized and unorganized township relative to the combined total township road miles in all the organized and unorganized townships in all the non-oil-producing counties. The township road miles must be based on certifications provided to the state treasurer using roadway mileage criteria from the department of transportation.
 2. In January 2022, the state treasurer shall distribute $8,500,000, or so much of the sum as may be necessary, to non-oil-producing counties for the benefit of the organized and unorganized townships within each non-oil-producing county. The distribution to each non-oil-producing county must provide for an equal allocation to each organized and unorganized township within the county. 
3. The amount allocated to organized townships under this section must be paid by the county treasurer to each organized township. The amount allocated to unorganized townships under this section must be credited by the county treasurer to a special fund for unorganized township roads. 
4. The distributions under this section must be used for the maintenance and improvement of township paved and unpaved roads and bridges. A township is not eligible for an allocation of funds under this section if the township does not maintain any township roads.
5. For the purposes of this section, a "non-oil-producing county" means a county that has received no allocation of funding or a total allocation of funding under subsection 2 of section 57-51-15 of less than $5,000,000 for the period beginning September 1, 2019, and ending August 31, 2020.</t>
  </si>
  <si>
    <t>Information technology project upgrades to the state automated reporting system</t>
  </si>
  <si>
    <t>HB 1506</t>
  </si>
  <si>
    <t>https://www.ndlegis.gov/assembly/67-2021/special-session/documents/21-1130-08000.pdf</t>
  </si>
  <si>
    <t xml:space="preserve"> SECTION 17. APPROPRIATION - DEPARTMENT OF PUBLIC INSTRUCTION - PUBLIC INSTRUCTION FUND - STATE FISCAL RECOVERY FUND - ONE-TIME FUNDING. There is appropriated out of any moneys in the public instruction fund in the state treasury, derived from reimbursements withheld from school districts' integrated formula payments, not otherwise appropriated, the sum of $10,000,000, or so much of the sum as may be necessary, and from federal funds derived from the state fiscal recovery fund, the sum of $100,000, or so much of the fund as may be necessary, to the department of public instruction for the purpose of information technology project upgrades to the state automated reporting system and the statewide longitudinal data system and for information technology upgrade funding in lieu of withholding from school districts not eligible for federal elementary and secondary school emergency relief funding allocations, for the period beginning with the effective date of this Act, and ending June 30, 2023. The funding provided in this section is a onetime funding item.</t>
  </si>
  <si>
    <t>Veterans Affairs</t>
  </si>
  <si>
    <t>Department of Developmental Services  Respite Care for Family Caregivers FY 2022 3,000,000</t>
  </si>
  <si>
    <t>Coronavirus State Fiscal Recovery Fund transferred to the state's federal COVID-19 response fund. Remaining funds not subject to transfer may be used by the secretary of Administration and finance "to protect against emerging public health threats or to support new, heightened or emergency public health response efforts against the 2019 novel coronavirus and variants "</t>
  </si>
  <si>
    <t>(7) In addition to any other transfers required by this section (a) on June 30, 2021, from the money that the state received from the federal coronavirus state fiscal recovery fund under section 9901 of title ix, subtitle m of the federal "American Rescue Plan Act of 2021", pub.l. 117-2, which is eligible to be used as specified in section 602 (c)(i)(c) of said section 9901, the State Treasurer shall transfer:
(i) One hundred eighty-two million one hundred sixty thousand dollars to the state highway fund. of this amount, twenty-two million one hundred sixty thousand dollars is for the purpose of providing additional funding for the revitalizing main streets program and five hundred thousand dollars is for the purpose of acquiring, planning the development of, or developing the burnham yard rail property in Denver. (ii) one hundred sixty-one million three hundred forty thousand dollars to the multimodal transportation and mitigation options fund; and (iii) thirty-six million five hundred thousand dollars to the highway users tax fund.</t>
  </si>
  <si>
    <t>Added 5/13/2022</t>
  </si>
  <si>
    <t>No allocations as of December 2021</t>
  </si>
  <si>
    <t>Affordable Housing</t>
  </si>
  <si>
    <t>Allocates ARPA funds to refund local governments and other entities their share of the fisheries business tax (AS 43.75) collected in the fiscal year ending June 30, 2019, and in the fiscal year ending June 30, 2021</t>
  </si>
  <si>
    <t>Policy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</si>
</sst>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0_);_(&quot;$&quot;* \(#,##0.0\);_(&quot;$&quot;* &quot;-&quot;??_);_(@_)"/>
  </numFmts>
  <fonts count="19" x14ac:knownFonts="1">
    <font>
      <sz val="11"/>
      <color theme="1"/>
      <name val="Calibri"/>
      <family val="2"/>
      <scheme val="minor"/>
    </font>
    <font>
      <sz val="11"/>
      <color theme="1"/>
      <name val="Arial"/>
      <family val="2"/>
    </font>
    <font>
      <sz val="11"/>
      <color theme="1"/>
      <name val="Calibri"/>
      <family val="2"/>
      <scheme val="minor"/>
    </font>
    <font>
      <u/>
      <sz val="11"/>
      <color theme="10"/>
      <name val="Calibri"/>
      <family val="2"/>
      <scheme val="minor"/>
    </font>
    <font>
      <sz val="11"/>
      <color rgb="FF000000"/>
      <name val="Arial"/>
      <family val="2"/>
    </font>
    <font>
      <sz val="11"/>
      <color theme="1"/>
      <name val="Arial"/>
      <family val="2"/>
    </font>
    <font>
      <u/>
      <sz val="11"/>
      <color rgb="FF0563C1"/>
      <name val="Arial"/>
      <family val="2"/>
    </font>
    <font>
      <b/>
      <u/>
      <sz val="11"/>
      <color theme="1"/>
      <name val="Arial"/>
      <family val="2"/>
    </font>
    <font>
      <u/>
      <sz val="11"/>
      <color theme="10"/>
      <name val="Arial"/>
      <family val="2"/>
    </font>
    <font>
      <sz val="11"/>
      <name val="Arial"/>
      <family val="2"/>
    </font>
    <font>
      <sz val="11"/>
      <color rgb="FF333333"/>
      <name val="Arial"/>
      <family val="2"/>
    </font>
    <font>
      <sz val="8"/>
      <name val="Calibri"/>
      <family val="2"/>
      <scheme val="minor"/>
    </font>
    <font>
      <u/>
      <sz val="11"/>
      <color theme="4"/>
      <name val="Arial"/>
      <family val="2"/>
    </font>
    <font>
      <sz val="11"/>
      <color rgb="FF006100"/>
      <name val="Calibri"/>
      <family val="2"/>
      <scheme val="minor"/>
    </font>
    <font>
      <sz val="11"/>
      <color rgb="FF9C5700"/>
      <name val="Calibri"/>
      <family val="2"/>
      <scheme val="minor"/>
    </font>
    <font>
      <sz val="11"/>
      <color theme="1"/>
      <name val="Arial"/>
      <family val="2"/>
    </font>
    <font>
      <sz val="11"/>
      <color rgb="FFFF0000"/>
      <name val="Arial"/>
      <family val="2"/>
    </font>
    <font>
      <strike/>
      <sz val="11"/>
      <color theme="1"/>
      <name val="Arial"/>
      <family val="2"/>
    </font>
    <font>
      <sz val="11"/>
      <color rgb="FF006100"/>
      <name val="Arial"/>
      <family val="2"/>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C6EFCE"/>
      </patternFill>
    </fill>
    <fill>
      <patternFill patternType="solid">
        <fgColor rgb="FFFFEB9C"/>
      </patternFill>
    </fill>
  </fills>
  <borders count="3">
    <border>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6">
    <xf numFmtId="0" fontId="0" fillId="0" borderId="0"/>
    <xf numFmtId="43" fontId="2" fillId="0" borderId="0" applyFont="0" applyFill="0" applyBorder="0" applyAlignment="0" applyProtection="0"/>
    <xf numFmtId="0" fontId="3" fillId="0" borderId="0" applyNumberFormat="0" applyFill="0" applyBorder="0" applyAlignment="0" applyProtection="0"/>
    <xf numFmtId="44" fontId="2"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cellStyleXfs>
  <cellXfs count="104">
    <xf numFmtId="0" fontId="0" fillId="0" borderId="0" xfId="0"/>
    <xf numFmtId="0" fontId="4" fillId="0" borderId="0" xfId="0" applyFont="1"/>
    <xf numFmtId="0" fontId="5" fillId="0" borderId="0" xfId="0" applyFont="1"/>
    <xf numFmtId="0" fontId="8" fillId="0" borderId="0" xfId="2" applyFont="1" applyFill="1" applyAlignment="1"/>
    <xf numFmtId="0" fontId="8" fillId="0" borderId="0" xfId="2" applyFont="1" applyFill="1" applyBorder="1" applyAlignment="1"/>
    <xf numFmtId="0" fontId="8" fillId="0" borderId="0" xfId="2" applyFont="1" applyAlignment="1">
      <alignment horizontal="left" vertical="top"/>
    </xf>
    <xf numFmtId="0" fontId="5" fillId="0" borderId="0" xfId="0" applyFont="1" applyAlignment="1">
      <alignment horizontal="center" vertical="center"/>
    </xf>
    <xf numFmtId="0" fontId="8" fillId="0" borderId="0" xfId="2" applyFont="1" applyFill="1" applyAlignment="1">
      <alignment vertical="top"/>
    </xf>
    <xf numFmtId="0" fontId="5" fillId="0" borderId="0" xfId="0" applyFont="1" applyAlignment="1">
      <alignment vertical="top"/>
    </xf>
    <xf numFmtId="0" fontId="8" fillId="0" borderId="0" xfId="2" applyFont="1" applyFill="1" applyAlignment="1">
      <alignment horizontal="left" vertical="top"/>
    </xf>
    <xf numFmtId="0" fontId="9" fillId="0" borderId="0" xfId="0" applyFont="1" applyAlignment="1">
      <alignment horizontal="left" vertical="top"/>
    </xf>
    <xf numFmtId="0" fontId="4" fillId="0" borderId="0" xfId="0" applyFont="1" applyAlignment="1">
      <alignment horizontal="center" vertical="center"/>
    </xf>
    <xf numFmtId="0" fontId="5" fillId="0" borderId="0" xfId="0" applyFont="1" applyAlignment="1">
      <alignment vertical="center"/>
    </xf>
    <xf numFmtId="0" fontId="8" fillId="0" borderId="0" xfId="2" applyFont="1" applyAlignment="1"/>
    <xf numFmtId="0" fontId="4" fillId="0" borderId="0" xfId="0" applyFont="1" applyAlignment="1">
      <alignment horizontal="center"/>
    </xf>
    <xf numFmtId="0" fontId="5" fillId="0" borderId="0" xfId="0" applyFont="1" applyAlignment="1">
      <alignment horizontal="left" vertical="top"/>
    </xf>
    <xf numFmtId="0" fontId="5" fillId="0" borderId="0" xfId="0" applyFont="1" applyAlignment="1">
      <alignment horizontal="left"/>
    </xf>
    <xf numFmtId="0" fontId="9" fillId="0" borderId="0" xfId="2" applyFont="1" applyAlignment="1"/>
    <xf numFmtId="0" fontId="4"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top"/>
    </xf>
    <xf numFmtId="0" fontId="9" fillId="0" borderId="0" xfId="0" applyFont="1" applyAlignment="1">
      <alignment horizontal="center"/>
    </xf>
    <xf numFmtId="0" fontId="8" fillId="0" borderId="0" xfId="2" applyFont="1" applyAlignment="1">
      <alignment vertical="center"/>
    </xf>
    <xf numFmtId="0" fontId="8" fillId="0" borderId="0" xfId="2" applyFont="1" applyFill="1" applyAlignment="1">
      <alignment vertical="center"/>
    </xf>
    <xf numFmtId="0" fontId="8" fillId="0" borderId="0" xfId="2" applyFont="1" applyAlignment="1">
      <alignment horizontal="left" vertical="center"/>
    </xf>
    <xf numFmtId="0" fontId="8" fillId="0" borderId="0" xfId="2" applyFont="1" applyFill="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applyAlignment="1">
      <alignment vertical="center"/>
    </xf>
    <xf numFmtId="0" fontId="7" fillId="0" borderId="0" xfId="0" applyFont="1" applyAlignment="1">
      <alignment horizontal="left" vertical="center"/>
    </xf>
    <xf numFmtId="0" fontId="5" fillId="0" borderId="0" xfId="0" applyFont="1" applyAlignment="1">
      <alignment horizontal="left" vertical="center"/>
    </xf>
    <xf numFmtId="164" fontId="5" fillId="0" borderId="0" xfId="0" applyNumberFormat="1" applyFont="1" applyAlignment="1">
      <alignment horizontal="center"/>
    </xf>
    <xf numFmtId="0" fontId="0" fillId="0" borderId="2" xfId="0" applyBorder="1"/>
    <xf numFmtId="0" fontId="9" fillId="0" borderId="0" xfId="0" applyFont="1"/>
    <xf numFmtId="0" fontId="6" fillId="0" borderId="0" xfId="0" applyFont="1"/>
    <xf numFmtId="0" fontId="5" fillId="0" borderId="0" xfId="0" quotePrefix="1" applyFont="1"/>
    <xf numFmtId="0" fontId="10" fillId="0" borderId="0" xfId="0" applyFont="1"/>
    <xf numFmtId="0" fontId="12" fillId="0" borderId="0" xfId="2" applyFont="1" applyAlignment="1">
      <alignment horizontal="left" vertical="top"/>
    </xf>
    <xf numFmtId="0" fontId="12" fillId="0" borderId="0" xfId="2" applyFont="1" applyAlignment="1"/>
    <xf numFmtId="164" fontId="5" fillId="0" borderId="0" xfId="1" applyNumberFormat="1" applyFont="1" applyAlignment="1">
      <alignment horizontal="right"/>
    </xf>
    <xf numFmtId="164" fontId="4" fillId="0" borderId="0" xfId="1" applyNumberFormat="1" applyFont="1" applyAlignment="1">
      <alignment horizontal="right"/>
    </xf>
    <xf numFmtId="164" fontId="5" fillId="0" borderId="0" xfId="1" applyNumberFormat="1" applyFont="1" applyAlignment="1">
      <alignment horizontal="right" vertical="top"/>
    </xf>
    <xf numFmtId="164" fontId="4" fillId="0" borderId="0" xfId="1" applyNumberFormat="1" applyFont="1" applyFill="1" applyAlignment="1">
      <alignment horizontal="right"/>
    </xf>
    <xf numFmtId="164" fontId="5" fillId="0" borderId="0" xfId="1" applyNumberFormat="1" applyFont="1" applyFill="1" applyAlignment="1">
      <alignment horizontal="right"/>
    </xf>
    <xf numFmtId="164" fontId="5" fillId="0" borderId="0" xfId="1" applyNumberFormat="1" applyFont="1" applyAlignment="1">
      <alignment horizontal="right" vertical="center"/>
    </xf>
    <xf numFmtId="164" fontId="9" fillId="0" borderId="0" xfId="1" applyNumberFormat="1" applyFont="1" applyAlignment="1">
      <alignment horizontal="right"/>
    </xf>
    <xf numFmtId="0" fontId="7" fillId="2" borderId="1" xfId="1" applyNumberFormat="1" applyFont="1" applyFill="1" applyBorder="1" applyAlignment="1">
      <alignment horizontal="left" vertical="center"/>
    </xf>
    <xf numFmtId="0" fontId="5" fillId="0" borderId="0" xfId="0" applyFont="1" applyAlignment="1">
      <alignment wrapText="1"/>
    </xf>
    <xf numFmtId="0" fontId="5" fillId="0" borderId="0" xfId="0" applyFont="1" applyAlignment="1">
      <alignment horizontal="left" vertical="top" wrapText="1"/>
    </xf>
    <xf numFmtId="0" fontId="5" fillId="0" borderId="0" xfId="0" applyFont="1" applyAlignment="1">
      <alignment vertical="center" wrapText="1"/>
    </xf>
    <xf numFmtId="0" fontId="5" fillId="3" borderId="0" xfId="0" applyFont="1" applyFill="1"/>
    <xf numFmtId="0" fontId="0" fillId="0" borderId="0" xfId="0" applyAlignment="1">
      <alignment vertical="top"/>
    </xf>
    <xf numFmtId="0" fontId="15" fillId="0" borderId="0" xfId="0" applyFont="1" applyAlignment="1">
      <alignment horizontal="left" vertical="top"/>
    </xf>
    <xf numFmtId="0" fontId="15" fillId="0" borderId="0" xfId="0" applyFont="1"/>
    <xf numFmtId="0" fontId="15" fillId="0" borderId="0" xfId="0" applyFont="1" applyAlignment="1">
      <alignment wrapText="1"/>
    </xf>
    <xf numFmtId="14" fontId="0" fillId="0" borderId="0" xfId="0" applyNumberFormat="1"/>
    <xf numFmtId="0" fontId="0" fillId="0" borderId="0" xfId="0" applyAlignment="1">
      <alignment vertical="center"/>
    </xf>
    <xf numFmtId="0" fontId="15" fillId="0" borderId="0" xfId="0" applyFont="1" applyAlignment="1">
      <alignment horizontal="left" vertical="center"/>
    </xf>
    <xf numFmtId="165" fontId="5" fillId="0" borderId="0" xfId="0" applyNumberFormat="1"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center" wrapText="1"/>
    </xf>
    <xf numFmtId="0" fontId="16" fillId="0" borderId="0" xfId="0" applyFont="1" applyAlignment="1">
      <alignment vertical="center" wrapText="1"/>
    </xf>
    <xf numFmtId="0" fontId="9" fillId="0" borderId="0" xfId="0" applyFont="1" applyAlignment="1">
      <alignment vertical="center"/>
    </xf>
    <xf numFmtId="0" fontId="12" fillId="0" borderId="0" xfId="2" applyFont="1" applyFill="1" applyAlignment="1">
      <alignment horizontal="left" vertical="center"/>
    </xf>
    <xf numFmtId="0" fontId="5" fillId="3" borderId="0" xfId="0" applyFont="1" applyFill="1" applyAlignment="1">
      <alignment vertical="center"/>
    </xf>
    <xf numFmtId="0" fontId="4" fillId="0" borderId="0" xfId="0" applyFont="1" applyAlignment="1">
      <alignment horizontal="left"/>
    </xf>
    <xf numFmtId="0" fontId="9" fillId="0" borderId="0" xfId="0" applyFont="1" applyAlignment="1">
      <alignment horizontal="left" vertical="center"/>
    </xf>
    <xf numFmtId="165" fontId="5" fillId="0" borderId="0" xfId="0" applyNumberFormat="1" applyFont="1" applyAlignment="1">
      <alignment horizontal="left" vertical="center"/>
    </xf>
    <xf numFmtId="0" fontId="9" fillId="0" borderId="0" xfId="0" applyFont="1" applyAlignment="1">
      <alignment horizontal="center" vertical="center"/>
    </xf>
    <xf numFmtId="165" fontId="5" fillId="0" borderId="0" xfId="0" applyNumberFormat="1" applyFont="1" applyAlignment="1">
      <alignment horizontal="right" vertical="center"/>
    </xf>
    <xf numFmtId="0" fontId="16" fillId="0" borderId="0" xfId="0" applyFont="1" applyAlignment="1">
      <alignment vertical="center"/>
    </xf>
    <xf numFmtId="0" fontId="9" fillId="0" borderId="0" xfId="0" applyFont="1" applyAlignment="1">
      <alignment vertical="top"/>
    </xf>
    <xf numFmtId="165" fontId="9" fillId="0" borderId="0" xfId="0" applyNumberFormat="1" applyFont="1" applyAlignment="1">
      <alignment vertical="center"/>
    </xf>
    <xf numFmtId="165" fontId="5" fillId="0" borderId="0" xfId="3" applyNumberFormat="1" applyFont="1" applyAlignment="1"/>
    <xf numFmtId="165" fontId="5" fillId="0" borderId="0" xfId="0" applyNumberFormat="1" applyFont="1"/>
    <xf numFmtId="165" fontId="5" fillId="0" borderId="0" xfId="0" applyNumberFormat="1" applyFont="1" applyAlignment="1">
      <alignment vertical="center"/>
    </xf>
    <xf numFmtId="165" fontId="5" fillId="0" borderId="0" xfId="3" applyNumberFormat="1" applyFont="1" applyFill="1" applyAlignment="1">
      <alignment vertical="center"/>
    </xf>
    <xf numFmtId="0" fontId="9" fillId="0" borderId="0" xfId="2" applyFont="1" applyFill="1" applyAlignment="1">
      <alignment vertical="center"/>
    </xf>
    <xf numFmtId="0" fontId="8" fillId="0" borderId="0" xfId="2" applyFont="1" applyFill="1" applyAlignment="1">
      <alignment horizontal="center" vertical="center"/>
    </xf>
    <xf numFmtId="0" fontId="5" fillId="0" borderId="0" xfId="0" quotePrefix="1" applyFont="1" applyAlignment="1">
      <alignment vertical="top"/>
    </xf>
    <xf numFmtId="164" fontId="5" fillId="0" borderId="0" xfId="3" applyNumberFormat="1" applyFont="1" applyAlignment="1">
      <alignment horizontal="left" vertical="top"/>
    </xf>
    <xf numFmtId="164" fontId="5" fillId="0" borderId="0" xfId="0" applyNumberFormat="1" applyFont="1" applyAlignment="1">
      <alignment horizontal="left"/>
    </xf>
    <xf numFmtId="164" fontId="5" fillId="0" borderId="0" xfId="0" applyNumberFormat="1" applyFont="1" applyAlignment="1">
      <alignment horizontal="right"/>
    </xf>
    <xf numFmtId="165" fontId="9" fillId="0" borderId="0" xfId="0" applyNumberFormat="1" applyFont="1" applyAlignment="1">
      <alignment horizontal="left" vertical="center"/>
    </xf>
    <xf numFmtId="165" fontId="9" fillId="0" borderId="0" xfId="4" applyNumberFormat="1" applyFont="1" applyFill="1" applyAlignment="1">
      <alignment horizontal="left" vertical="center"/>
    </xf>
    <xf numFmtId="165" fontId="9" fillId="0" borderId="0" xfId="5" applyNumberFormat="1" applyFont="1" applyFill="1" applyAlignment="1">
      <alignment horizontal="left" vertical="center"/>
    </xf>
    <xf numFmtId="0" fontId="3" fillId="0" borderId="0" xfId="2" applyAlignment="1">
      <alignment horizontal="left" vertical="center"/>
    </xf>
    <xf numFmtId="165" fontId="5" fillId="0" borderId="0" xfId="3" applyNumberFormat="1" applyFont="1" applyAlignment="1">
      <alignment horizontal="left" vertical="center"/>
    </xf>
    <xf numFmtId="0" fontId="0" fillId="0" borderId="0" xfId="0" applyAlignment="1">
      <alignment horizontal="left" vertical="center"/>
    </xf>
    <xf numFmtId="0" fontId="4" fillId="0" borderId="0" xfId="0" applyFont="1" applyAlignment="1">
      <alignment wrapText="1"/>
    </xf>
    <xf numFmtId="0" fontId="8" fillId="0" borderId="0" xfId="2" applyFont="1" applyFill="1"/>
    <xf numFmtId="3" fontId="5" fillId="0" borderId="0" xfId="0" applyNumberFormat="1" applyFont="1"/>
    <xf numFmtId="6" fontId="5" fillId="0" borderId="0" xfId="0" applyNumberFormat="1" applyFont="1"/>
    <xf numFmtId="0" fontId="9" fillId="0" borderId="0" xfId="2" applyFont="1" applyFill="1"/>
    <xf numFmtId="0" fontId="3" fillId="0" borderId="0" xfId="2"/>
    <xf numFmtId="165" fontId="5" fillId="0" borderId="0" xfId="1" applyNumberFormat="1" applyFont="1" applyAlignment="1">
      <alignment vertical="center"/>
    </xf>
    <xf numFmtId="0" fontId="5" fillId="0" borderId="0" xfId="0" applyFont="1" applyAlignment="1">
      <alignment horizontal="center" vertical="center" wrapText="1"/>
    </xf>
    <xf numFmtId="0" fontId="8" fillId="0" borderId="0" xfId="2" applyFont="1"/>
    <xf numFmtId="165" fontId="18" fillId="4" borderId="0" xfId="3" applyNumberFormat="1" applyFont="1" applyFill="1"/>
    <xf numFmtId="166" fontId="5" fillId="0" borderId="0" xfId="3" applyNumberFormat="1" applyFont="1"/>
    <xf numFmtId="165" fontId="5" fillId="0" borderId="0" xfId="3" applyNumberFormat="1" applyFont="1" applyFill="1"/>
    <xf numFmtId="166" fontId="5" fillId="0" borderId="0" xfId="3" applyNumberFormat="1" applyFont="1" applyFill="1"/>
    <xf numFmtId="165" fontId="5" fillId="0" borderId="0" xfId="3" applyNumberFormat="1" applyFont="1"/>
    <xf numFmtId="0" fontId="9" fillId="0" borderId="0" xfId="2" applyFont="1" applyAlignment="1">
      <alignment wrapText="1"/>
    </xf>
  </cellXfs>
  <cellStyles count="6">
    <cellStyle name="Comma" xfId="1" builtinId="3"/>
    <cellStyle name="Currency" xfId="3" builtinId="4"/>
    <cellStyle name="Good" xfId="4" builtinId="26"/>
    <cellStyle name="Hyperlink" xfId="2" builtinId="8"/>
    <cellStyle name="Neutral" xfId="5"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earch-prod.lis.state.oh.us/solarapi/v1/general_assembly_134/bills/hb168/EN/07/hb168_07_EN?format=pdf" TargetMode="External"/><Relationship Id="rId671" Type="http://schemas.openxmlformats.org/officeDocument/2006/relationships/hyperlink" Target="http://lawfilesext.leg.wa.gov/biennium/2021-22/Pdf/Bills/Session%20Laws/Senate/5092-S.SL.pdf" TargetMode="External"/><Relationship Id="rId769" Type="http://schemas.openxmlformats.org/officeDocument/2006/relationships/hyperlink" Target="https://ndlegis.gov/assembly/67-2021/special-session/documents/21-1123-05000.pdf" TargetMode="External"/><Relationship Id="rId21" Type="http://schemas.openxmlformats.org/officeDocument/2006/relationships/hyperlink" Target="https://www.cga.ct.gov/2021/ACT/PA/PDF/2021PA-00002-R00SB-01202SS1-PA.PDF" TargetMode="External"/><Relationship Id="rId324" Type="http://schemas.openxmlformats.org/officeDocument/2006/relationships/hyperlink" Target="https://legislature.maine.gov/legis/bills/getPDF.asp?paper=SP0577&amp;item=16&amp;snum=130" TargetMode="External"/><Relationship Id="rId531" Type="http://schemas.openxmlformats.org/officeDocument/2006/relationships/hyperlink" Target="https://lis.virginia.gov/cgi-bin/legp604.exe?213+ful+CHAP0001+pdf" TargetMode="External"/><Relationship Id="rId629" Type="http://schemas.openxmlformats.org/officeDocument/2006/relationships/hyperlink" Target="https://content.govdelivery.com/accounts/WIGOV/bulletins/2fb4098" TargetMode="External"/><Relationship Id="rId170" Type="http://schemas.openxmlformats.org/officeDocument/2006/relationships/hyperlink" Target="https://www.nysenate.gov/legislation/bills/2021/S2509" TargetMode="External"/><Relationship Id="rId268" Type="http://schemas.openxmlformats.org/officeDocument/2006/relationships/hyperlink" Target="http://www.akleg.gov/PDF/32/Bills/HB0069Z.PDF" TargetMode="External"/><Relationship Id="rId475" Type="http://schemas.openxmlformats.org/officeDocument/2006/relationships/hyperlink" Target="https://www.njleg.state.nj.us/2020/Bills/AL21/133_.pdf" TargetMode="External"/><Relationship Id="rId682" Type="http://schemas.openxmlformats.org/officeDocument/2006/relationships/hyperlink" Target="http://lawfilesext.leg.wa.gov/biennium/2021-22/Pdf/Bills/Session%20Laws/Senate/5092-S.SL.pdf" TargetMode="External"/><Relationship Id="rId32" Type="http://schemas.openxmlformats.org/officeDocument/2006/relationships/hyperlink" Target="https://www.cga.ct.gov/2021/ACT/PA/PDF/2021PA-00002-R00SB-01202SS1-PA.PDF" TargetMode="External"/><Relationship Id="rId128" Type="http://schemas.openxmlformats.org/officeDocument/2006/relationships/hyperlink" Target="https://olis.oregonlegislature.gov/liz/2021R1/Downloads/MeasureDocument/HB5006" TargetMode="External"/><Relationship Id="rId335" Type="http://schemas.openxmlformats.org/officeDocument/2006/relationships/hyperlink" Target="https://legislature.maine.gov/legis/bills/getPDF.asp?paper=SP0577&amp;item=16&amp;snum=130" TargetMode="External"/><Relationship Id="rId542" Type="http://schemas.openxmlformats.org/officeDocument/2006/relationships/hyperlink" Target="https://lis.virginia.gov/cgi-bin/legp604.exe?213+ful+CHAP0001+pdf" TargetMode="External"/><Relationship Id="rId181" Type="http://schemas.openxmlformats.org/officeDocument/2006/relationships/hyperlink" Target="https://www.mass.gov/news/baker-polito-administration-announces-109-million-in-direct-federal-aid-for-four-communities" TargetMode="External"/><Relationship Id="rId402" Type="http://schemas.openxmlformats.org/officeDocument/2006/relationships/hyperlink" Target="https://legislature.maine.gov/legis/bills/getPDF.asp?paper=SP0577&amp;item=16&amp;snum=130" TargetMode="External"/><Relationship Id="rId279" Type="http://schemas.openxmlformats.org/officeDocument/2006/relationships/hyperlink" Target="http://leg.colorado.gov/sites/default/files/2021a_1330_signed.pdf" TargetMode="External"/><Relationship Id="rId486" Type="http://schemas.openxmlformats.org/officeDocument/2006/relationships/hyperlink" Target="https://lis.virginia.gov/cgi-bin/legp604.exe?213+ful+CHAP0001+pdf" TargetMode="External"/><Relationship Id="rId693" Type="http://schemas.openxmlformats.org/officeDocument/2006/relationships/hyperlink" Target="https://leginfo.legislature.ca.gov/faces/billNavClient.xhtml?bill_id=202120220SB129" TargetMode="External"/><Relationship Id="rId707" Type="http://schemas.openxmlformats.org/officeDocument/2006/relationships/hyperlink" Target="https://www.capitol.hawaii.gov/session2021/bills/GM1190_.PDF" TargetMode="External"/><Relationship Id="rId43" Type="http://schemas.openxmlformats.org/officeDocument/2006/relationships/hyperlink" Target="https://www.cga.ct.gov/2021/ACT/PA/PDF/2021PA-00002-R00SB-01202SS1-PA.PDF" TargetMode="External"/><Relationship Id="rId139" Type="http://schemas.openxmlformats.org/officeDocument/2006/relationships/hyperlink" Target="https://olis.oregonlegislature.gov/liz/2021R1/Downloads/MeasureDocument/HB5006" TargetMode="External"/><Relationship Id="rId346" Type="http://schemas.openxmlformats.org/officeDocument/2006/relationships/hyperlink" Target="https://legislature.maine.gov/legis/bills/getPDF.asp?paper=SP0577&amp;item=16&amp;snum=130" TargetMode="External"/><Relationship Id="rId553" Type="http://schemas.openxmlformats.org/officeDocument/2006/relationships/hyperlink" Target="https://lis.virginia.gov/cgi-bin/legp604.exe?213+ful+CHAP0001+pdf" TargetMode="External"/><Relationship Id="rId760" Type="http://schemas.openxmlformats.org/officeDocument/2006/relationships/hyperlink" Target="https://mgaleg.maryland.gov/2021RS/chapters_noln/Ch_39_sb0496E.pdf" TargetMode="External"/><Relationship Id="rId192" Type="http://schemas.openxmlformats.org/officeDocument/2006/relationships/hyperlink" Target="https://www.ilga.gov/legislation/102/SB/PDF/10200SB2800lv.pdf" TargetMode="External"/><Relationship Id="rId206" Type="http://schemas.openxmlformats.org/officeDocument/2006/relationships/hyperlink" Target="https://www.ilga.gov/legislation/102/SB/PDF/10200SB2800lv.pdf" TargetMode="External"/><Relationship Id="rId413" Type="http://schemas.openxmlformats.org/officeDocument/2006/relationships/hyperlink" Target="https://www.flsenate.gov/Session/Bill/2021/2500/BillText/er/PDF" TargetMode="External"/><Relationship Id="rId497" Type="http://schemas.openxmlformats.org/officeDocument/2006/relationships/hyperlink" Target="https://lis.virginia.gov/cgi-bin/legp604.exe?213+ful+CHAP0001+pdf" TargetMode="External"/><Relationship Id="rId620" Type="http://schemas.openxmlformats.org/officeDocument/2006/relationships/hyperlink" Target="https://le.utah.gov/~2021S1/bills/sbillenr/SB1001.pdf" TargetMode="External"/><Relationship Id="rId718" Type="http://schemas.openxmlformats.org/officeDocument/2006/relationships/hyperlink" Target="http://www.gencourt.state.nh.us/lba/Budget/FiscalItems/2021-06-08_Agenda_Items/FIS_21-144.pdf" TargetMode="External"/><Relationship Id="rId357" Type="http://schemas.openxmlformats.org/officeDocument/2006/relationships/hyperlink" Target="https://legislature.maine.gov/legis/bills/getPDF.asp?paper=SP0577&amp;item=16&amp;snum=130" TargetMode="External"/><Relationship Id="rId54" Type="http://schemas.openxmlformats.org/officeDocument/2006/relationships/hyperlink" Target="https://www.cga.ct.gov/2021/ACT/PA/PDF/2021PA-00002-R00SB-01202SS1-PA.PDF" TargetMode="External"/><Relationship Id="rId217" Type="http://schemas.openxmlformats.org/officeDocument/2006/relationships/hyperlink" Target="https://www.ilga.gov/legislation/102/SB/PDF/10200SB2800lv.pdf" TargetMode="External"/><Relationship Id="rId564" Type="http://schemas.openxmlformats.org/officeDocument/2006/relationships/hyperlink" Target="https://lis.virginia.gov/cgi-bin/legp604.exe?213+ful+CHAP0001+pdf" TargetMode="External"/><Relationship Id="rId771" Type="http://schemas.openxmlformats.org/officeDocument/2006/relationships/hyperlink" Target="https://ndlegis.gov/assembly/67-2021/special-session/documents/21-1123-05000.pdf" TargetMode="External"/><Relationship Id="rId424" Type="http://schemas.openxmlformats.org/officeDocument/2006/relationships/hyperlink" Target="https://www.flsenate.gov/Session/Bill/2021/2500/BillText/er/PDF" TargetMode="External"/><Relationship Id="rId631" Type="http://schemas.openxmlformats.org/officeDocument/2006/relationships/hyperlink" Target="https://content.govdelivery.com/accounts/WIGOV/bulletins/2fcc041" TargetMode="External"/><Relationship Id="rId729" Type="http://schemas.openxmlformats.org/officeDocument/2006/relationships/hyperlink" Target="http://www.gencourt.state.nh.us/lba/Budget/FiscalItems/2021-12-17_Agenda_Items/FIS_21-393.pdf" TargetMode="External"/><Relationship Id="rId270" Type="http://schemas.openxmlformats.org/officeDocument/2006/relationships/hyperlink" Target="http://www.akleg.gov/PDF/32/Bills/HB0069Z.PDF" TargetMode="External"/><Relationship Id="rId65" Type="http://schemas.openxmlformats.org/officeDocument/2006/relationships/hyperlink" Target="https://www.cga.ct.gov/2021/ACT/PA/PDF/2021PA-00002-R00SB-01202SS1-PA.PDF" TargetMode="External"/><Relationship Id="rId130" Type="http://schemas.openxmlformats.org/officeDocument/2006/relationships/hyperlink" Target="https://olis.oregonlegislature.gov/liz/2021R1/Downloads/MeasureDocument/HB5006" TargetMode="External"/><Relationship Id="rId368" Type="http://schemas.openxmlformats.org/officeDocument/2006/relationships/hyperlink" Target="https://legislature.maine.gov/legis/bills/getPDF.asp?paper=SP0577&amp;item=16&amp;snum=130" TargetMode="External"/><Relationship Id="rId575" Type="http://schemas.openxmlformats.org/officeDocument/2006/relationships/hyperlink" Target="https://lis.virginia.gov/cgi-bin/legp604.exe?213+ful+CHAP0001+pdf" TargetMode="External"/><Relationship Id="rId228" Type="http://schemas.openxmlformats.org/officeDocument/2006/relationships/hyperlink" Target="https://www.ilga.gov/legislation/102/SB/PDF/10200SB2800lv.pdf" TargetMode="External"/><Relationship Id="rId435" Type="http://schemas.openxmlformats.org/officeDocument/2006/relationships/hyperlink" Target="https://www.flsenate.gov/Session/Bill/2021/2500/BillText/er/PDF" TargetMode="External"/><Relationship Id="rId642" Type="http://schemas.openxmlformats.org/officeDocument/2006/relationships/hyperlink" Target="https://doa.wi.gov/Documents/2021%20Recovery%20Plan%20Performance%20Report%20--%20State%20of%20Wisconsin.pdf" TargetMode="External"/><Relationship Id="rId281" Type="http://schemas.openxmlformats.org/officeDocument/2006/relationships/hyperlink" Target="https://leg.colorado.gov/bills/sb21-268" TargetMode="External"/><Relationship Id="rId502" Type="http://schemas.openxmlformats.org/officeDocument/2006/relationships/hyperlink" Target="https://lis.virginia.gov/cgi-bin/legp604.exe?213+ful+CHAP0001+pdf" TargetMode="External"/><Relationship Id="rId76" Type="http://schemas.openxmlformats.org/officeDocument/2006/relationships/hyperlink" Target="https://www.cga.ct.gov/2021/ACT/PA/PDF/2021PA-00002-R00SB-01202SS1-PA.PDF" TargetMode="External"/><Relationship Id="rId141" Type="http://schemas.openxmlformats.org/officeDocument/2006/relationships/hyperlink" Target="https://olis.oregonlegislature.gov/liz/2021R1/Downloads/MeasureDocument/HB5006" TargetMode="External"/><Relationship Id="rId379" Type="http://schemas.openxmlformats.org/officeDocument/2006/relationships/hyperlink" Target="https://legislature.maine.gov/legis/bills/getPDF.asp?paper=SP0577&amp;item=16&amp;snum=130" TargetMode="External"/><Relationship Id="rId586" Type="http://schemas.openxmlformats.org/officeDocument/2006/relationships/hyperlink" Target="https://pandemic-recovery.iowa.gov/" TargetMode="External"/><Relationship Id="rId7" Type="http://schemas.openxmlformats.org/officeDocument/2006/relationships/hyperlink" Target="https://www.azleg.gov/jlbc/allocationsofamericanrescueplanactfunds082321.pdf" TargetMode="External"/><Relationship Id="rId239" Type="http://schemas.openxmlformats.org/officeDocument/2006/relationships/hyperlink" Target="https://www.ilga.gov/legislation/102/SB/PDF/10200SB2800lv.pdf" TargetMode="External"/><Relationship Id="rId446" Type="http://schemas.openxmlformats.org/officeDocument/2006/relationships/hyperlink" Target="http://www.legis.la.gov/legis/ViewDocument.aspx?d=1235808" TargetMode="External"/><Relationship Id="rId653" Type="http://schemas.openxmlformats.org/officeDocument/2006/relationships/hyperlink" Target="https://content.govdelivery.com/accounts/WIGOV/bulletins/2fcc041" TargetMode="External"/><Relationship Id="rId292" Type="http://schemas.openxmlformats.org/officeDocument/2006/relationships/hyperlink" Target="http://leg.colorado.gov/sites/default/files/documents/2021A/bills/2021a_292_enr.pdf" TargetMode="External"/><Relationship Id="rId306" Type="http://schemas.openxmlformats.org/officeDocument/2006/relationships/hyperlink" Target="https://legislature.maine.gov/legis/bills/getPDF.asp?paper=SP0577&amp;item=16&amp;snum=130" TargetMode="External"/><Relationship Id="rId87" Type="http://schemas.openxmlformats.org/officeDocument/2006/relationships/hyperlink" Target="https://www.cga.ct.gov/2021/ACT/PA/PDF/2021PA-00002-R00SB-01202SS1-PA.PDF" TargetMode="External"/><Relationship Id="rId513" Type="http://schemas.openxmlformats.org/officeDocument/2006/relationships/hyperlink" Target="https://lis.virginia.gov/cgi-bin/legp604.exe?213+ful+CHAP0001+pdf" TargetMode="External"/><Relationship Id="rId597" Type="http://schemas.openxmlformats.org/officeDocument/2006/relationships/hyperlink" Target="https://le.utah.gov/~2021S1/bills/sbillenr/SB1001.pdf" TargetMode="External"/><Relationship Id="rId720" Type="http://schemas.openxmlformats.org/officeDocument/2006/relationships/hyperlink" Target="http://www.gencourt.state.nh.us/lba/Budget/FiscalItems/2021-08-20_Agenda_Items/FIS_21-207.pdf" TargetMode="External"/><Relationship Id="rId152" Type="http://schemas.openxmlformats.org/officeDocument/2006/relationships/hyperlink" Target="https://olis.oregonlegislature.gov/liz/2021R1/Downloads/MeasureDocument/HB5006" TargetMode="External"/><Relationship Id="rId457" Type="http://schemas.openxmlformats.org/officeDocument/2006/relationships/hyperlink" Target="https://www.njleg.state.nj.us/2020/Bills/AL21/133_.pdf" TargetMode="External"/><Relationship Id="rId664" Type="http://schemas.openxmlformats.org/officeDocument/2006/relationships/hyperlink" Target="http://lawfilesext.leg.wa.gov/biennium/2021-22/Pdf/Bills/Session%20Laws/Senate/5092-S.SL.pdf" TargetMode="External"/><Relationship Id="rId14" Type="http://schemas.openxmlformats.org/officeDocument/2006/relationships/hyperlink" Target="https://www.cga.ct.gov/2021/ACT/PA/PDF/2021PA-00002-R00SB-01202SS1-PA.PDF" TargetMode="External"/><Relationship Id="rId317" Type="http://schemas.openxmlformats.org/officeDocument/2006/relationships/hyperlink" Target="https://legislature.maine.gov/legis/bills/getPDF.asp?paper=SP0577&amp;item=16&amp;snum=130" TargetMode="External"/><Relationship Id="rId524" Type="http://schemas.openxmlformats.org/officeDocument/2006/relationships/hyperlink" Target="https://lis.virginia.gov/cgi-bin/legp604.exe?213+ful+CHAP0001+pdf" TargetMode="External"/><Relationship Id="rId731" Type="http://schemas.openxmlformats.org/officeDocument/2006/relationships/hyperlink" Target="http://www.gencourt.state.nh.us/lba/Budget/FiscalItems/2021-09-17_Agenda_Items/FIS_21-252.pdf" TargetMode="External"/><Relationship Id="rId98" Type="http://schemas.openxmlformats.org/officeDocument/2006/relationships/hyperlink" Target="https://www.cga.ct.gov/2021/ACT/PA/PDF/2021PA-00002-R00SB-01202SS1-PA.PDF" TargetMode="External"/><Relationship Id="rId163" Type="http://schemas.openxmlformats.org/officeDocument/2006/relationships/hyperlink" Target="http://www.legislature.mi.gov/documents/2021-2022/publicact/pdf/2021-PA-0067.pdf" TargetMode="External"/><Relationship Id="rId370" Type="http://schemas.openxmlformats.org/officeDocument/2006/relationships/hyperlink" Target="https://legislature.maine.gov/legis/bills/getPDF.asp?paper=SP0577&amp;item=16&amp;snum=130" TargetMode="External"/><Relationship Id="rId230" Type="http://schemas.openxmlformats.org/officeDocument/2006/relationships/hyperlink" Target="https://www.ilga.gov/legislation/102/SB/PDF/10200SB2800lv.pdf" TargetMode="External"/><Relationship Id="rId468" Type="http://schemas.openxmlformats.org/officeDocument/2006/relationships/hyperlink" Target="https://www.njleg.state.nj.us/2020/Bills/AL21/133_.pdf" TargetMode="External"/><Relationship Id="rId675" Type="http://schemas.openxmlformats.org/officeDocument/2006/relationships/hyperlink" Target="http://lawfilesext.leg.wa.gov/biennium/2021-22/Pdf/Bills/Session%20Laws/Senate/5092-S.SL.pdf" TargetMode="External"/><Relationship Id="rId25" Type="http://schemas.openxmlformats.org/officeDocument/2006/relationships/hyperlink" Target="https://www.cga.ct.gov/2021/ACT/PA/PDF/2021PA-00002-R00SB-01202SS1-PA.PDF" TargetMode="External"/><Relationship Id="rId328" Type="http://schemas.openxmlformats.org/officeDocument/2006/relationships/hyperlink" Target="https://legislature.maine.gov/legis/bills/getPDF.asp?paper=SP0577&amp;item=16&amp;snum=130" TargetMode="External"/><Relationship Id="rId535" Type="http://schemas.openxmlformats.org/officeDocument/2006/relationships/hyperlink" Target="https://lis.virginia.gov/cgi-bin/legp604.exe?213+ful+CHAP0001+pdf" TargetMode="External"/><Relationship Id="rId742" Type="http://schemas.openxmlformats.org/officeDocument/2006/relationships/hyperlink" Target="https://dbm.maryland.gov/budget/Documents/operbudget/2022/proposed/FY2022-Supplemental-Budget-No5.pdf" TargetMode="External"/><Relationship Id="rId174" Type="http://schemas.openxmlformats.org/officeDocument/2006/relationships/hyperlink" Target="https://www.nmlegis.gov/Handouts/ALFC%20072121%20Item%204%20Federal%20Relief%20Funds%20Brief%20July%202021.pdf" TargetMode="External"/><Relationship Id="rId381" Type="http://schemas.openxmlformats.org/officeDocument/2006/relationships/hyperlink" Target="https://legislature.maine.gov/legis/bills/getPDF.asp?paper=SP0577&amp;item=16&amp;snum=130" TargetMode="External"/><Relationship Id="rId602" Type="http://schemas.openxmlformats.org/officeDocument/2006/relationships/hyperlink" Target="https://le.utah.gov/~2021S1/bills/sbillenr/SB1001.pdf" TargetMode="External"/><Relationship Id="rId241" Type="http://schemas.openxmlformats.org/officeDocument/2006/relationships/hyperlink" Target="https://www.ilga.gov/legislation/102/SB/PDF/10200SB2800lv.pdf" TargetMode="External"/><Relationship Id="rId479" Type="http://schemas.openxmlformats.org/officeDocument/2006/relationships/hyperlink" Target="https://lis.virginia.gov/cgi-bin/legp604.exe?213+ful+CHAP0001+pdf" TargetMode="External"/><Relationship Id="rId686" Type="http://schemas.openxmlformats.org/officeDocument/2006/relationships/hyperlink" Target="http://lawfilesext.leg.wa.gov/biennium/2021-22/Pdf/Bills/Session%20Laws/Senate/5092-S.SL.pdf" TargetMode="External"/><Relationship Id="rId36" Type="http://schemas.openxmlformats.org/officeDocument/2006/relationships/hyperlink" Target="https://www.cga.ct.gov/2021/ACT/PA/PDF/2021PA-00002-R00SB-01202SS1-PA.PDF" TargetMode="External"/><Relationship Id="rId339" Type="http://schemas.openxmlformats.org/officeDocument/2006/relationships/hyperlink" Target="https://legislature.maine.gov/legis/bills/getPDF.asp?paper=SP0577&amp;item=16&amp;snum=130" TargetMode="External"/><Relationship Id="rId546" Type="http://schemas.openxmlformats.org/officeDocument/2006/relationships/hyperlink" Target="https://lis.virginia.gov/cgi-bin/legp604.exe?213+ful+CHAP0001+pdf" TargetMode="External"/><Relationship Id="rId753" Type="http://schemas.openxmlformats.org/officeDocument/2006/relationships/hyperlink" Target="https://mgaleg.maryland.gov/2021RS/chapters_noln/Ch_39_sb0496E.pdf" TargetMode="External"/><Relationship Id="rId101" Type="http://schemas.openxmlformats.org/officeDocument/2006/relationships/hyperlink" Target="https://www.cga.ct.gov/2021/ACT/PA/PDF/2021PA-00002-R00SB-01202SS1-PA.PDF" TargetMode="External"/><Relationship Id="rId185" Type="http://schemas.openxmlformats.org/officeDocument/2006/relationships/hyperlink" Target="https://www.leg.state.nv.us/App/NELIS/REL/81st2021/Bill/8216/Text" TargetMode="External"/><Relationship Id="rId406" Type="http://schemas.openxmlformats.org/officeDocument/2006/relationships/hyperlink" Target="https://legislature.maine.gov/legis/bills/getPDF.asp?paper=SP0577&amp;item=16&amp;snum=130" TargetMode="External"/><Relationship Id="rId392" Type="http://schemas.openxmlformats.org/officeDocument/2006/relationships/hyperlink" Target="https://legislature.maine.gov/legis/bills/getPDF.asp?paper=SP0577&amp;item=16&amp;snum=130" TargetMode="External"/><Relationship Id="rId613" Type="http://schemas.openxmlformats.org/officeDocument/2006/relationships/hyperlink" Target="https://le.utah.gov/~2021S1/bills/sbillenr/SB1001.pdf" TargetMode="External"/><Relationship Id="rId697" Type="http://schemas.openxmlformats.org/officeDocument/2006/relationships/hyperlink" Target="https://leginfo.legislature.ca.gov/faces/billNavClient.xhtml?bill_id=202120220SB129" TargetMode="External"/><Relationship Id="rId252" Type="http://schemas.openxmlformats.org/officeDocument/2006/relationships/hyperlink" Target="https://www.ilga.gov/legislation/102/SB/PDF/10200SB2800lv.pdf" TargetMode="External"/><Relationship Id="rId47" Type="http://schemas.openxmlformats.org/officeDocument/2006/relationships/hyperlink" Target="https://www.cga.ct.gov/2021/ACT/PA/PDF/2021PA-00002-R00SB-01202SS1-PA.PDF" TargetMode="External"/><Relationship Id="rId112" Type="http://schemas.openxmlformats.org/officeDocument/2006/relationships/hyperlink" Target="https://www.cga.ct.gov/2021/ACT/PA/PDF/2021PA-00002-R00SB-01202SS1-PA.PDF" TargetMode="External"/><Relationship Id="rId557" Type="http://schemas.openxmlformats.org/officeDocument/2006/relationships/hyperlink" Target="https://lis.virginia.gov/cgi-bin/legp604.exe?213+ful+CHAP0001+pdf" TargetMode="External"/><Relationship Id="rId764" Type="http://schemas.openxmlformats.org/officeDocument/2006/relationships/hyperlink" Target="https://governor.delaware.gov/rescue-plan/" TargetMode="External"/><Relationship Id="rId196" Type="http://schemas.openxmlformats.org/officeDocument/2006/relationships/hyperlink" Target="https://www.ilga.gov/legislation/102/SB/PDF/10200SB2800lv.pdf" TargetMode="External"/><Relationship Id="rId417" Type="http://schemas.openxmlformats.org/officeDocument/2006/relationships/hyperlink" Target="https://www.flsenate.gov/Session/Bill/2021/2500/BillText/er/PDF" TargetMode="External"/><Relationship Id="rId624" Type="http://schemas.openxmlformats.org/officeDocument/2006/relationships/hyperlink" Target="https://le.utah.gov/~2021S1/bills/sbillenr/SB1001.pdf" TargetMode="External"/><Relationship Id="rId263" Type="http://schemas.openxmlformats.org/officeDocument/2006/relationships/hyperlink" Target="http://www.akleg.gov/PDF/32/Bills/HB0069Z.PDF" TargetMode="External"/><Relationship Id="rId470" Type="http://schemas.openxmlformats.org/officeDocument/2006/relationships/hyperlink" Target="https://www.njleg.state.nj.us/2020/Bills/AL21/133_.pdf" TargetMode="External"/><Relationship Id="rId58" Type="http://schemas.openxmlformats.org/officeDocument/2006/relationships/hyperlink" Target="https://www.cga.ct.gov/2021/ACT/PA/PDF/2021PA-00002-R00SB-01202SS1-PA.PDF" TargetMode="External"/><Relationship Id="rId123" Type="http://schemas.openxmlformats.org/officeDocument/2006/relationships/hyperlink" Target="https://olis.oregonlegislature.gov/liz/2021R1/Downloads/MeasureDocument/HB5006" TargetMode="External"/><Relationship Id="rId330" Type="http://schemas.openxmlformats.org/officeDocument/2006/relationships/hyperlink" Target="https://legislature.maine.gov/legis/bills/getPDF.asp?paper=SP0577&amp;item=16&amp;snum=130" TargetMode="External"/><Relationship Id="rId568" Type="http://schemas.openxmlformats.org/officeDocument/2006/relationships/hyperlink" Target="https://lis.virginia.gov/cgi-bin/legp604.exe?213+ful+CHAP0001+pdf" TargetMode="External"/><Relationship Id="rId428" Type="http://schemas.openxmlformats.org/officeDocument/2006/relationships/hyperlink" Target="https://www.flsenate.gov/Session/Bill/2021/2500/BillText/er/PDF" TargetMode="External"/><Relationship Id="rId635" Type="http://schemas.openxmlformats.org/officeDocument/2006/relationships/hyperlink" Target="https://www.revenue.wi.gov/Pages/TaxPro/2021/WITomorrowLodgingRecoveryGrant.aspx" TargetMode="External"/><Relationship Id="rId274" Type="http://schemas.openxmlformats.org/officeDocument/2006/relationships/hyperlink" Target="http://leg.colorado.gov/sites/default/files/documents/2021A/bills/2021a_292_enr.pdf" TargetMode="External"/><Relationship Id="rId481" Type="http://schemas.openxmlformats.org/officeDocument/2006/relationships/hyperlink" Target="https://lis.virginia.gov/cgi-bin/legp604.exe?213+ful+CHAP0001+pdf" TargetMode="External"/><Relationship Id="rId702" Type="http://schemas.openxmlformats.org/officeDocument/2006/relationships/hyperlink" Target="https://www.capitol.hawaii.gov/session2021/bills/GM1190_.PDF" TargetMode="External"/><Relationship Id="rId69" Type="http://schemas.openxmlformats.org/officeDocument/2006/relationships/hyperlink" Target="https://www.cga.ct.gov/2021/ACT/PA/PDF/2021PA-00002-R00SB-01202SS1-PA.PDF" TargetMode="External"/><Relationship Id="rId134" Type="http://schemas.openxmlformats.org/officeDocument/2006/relationships/hyperlink" Target="https://olis.oregonlegislature.gov/liz/2021R1/Downloads/MeasureDocument/HB5006" TargetMode="External"/><Relationship Id="rId579" Type="http://schemas.openxmlformats.org/officeDocument/2006/relationships/hyperlink" Target="https://lis.virginia.gov/cgi-bin/legp604.exe?213+ful+CHAP0001+pdf" TargetMode="External"/><Relationship Id="rId341" Type="http://schemas.openxmlformats.org/officeDocument/2006/relationships/hyperlink" Target="https://legislature.maine.gov/legis/bills/getPDF.asp?paper=SP0577&amp;item=16&amp;snum=130" TargetMode="External"/><Relationship Id="rId439" Type="http://schemas.openxmlformats.org/officeDocument/2006/relationships/hyperlink" Target="https://www.flsenate.gov/Session/Bill/2021/2500/BillText/er/PDF" TargetMode="External"/><Relationship Id="rId646" Type="http://schemas.openxmlformats.org/officeDocument/2006/relationships/hyperlink" Target="https://content.govdelivery.com/accounts/WIGOV/bulletins/2e5424d" TargetMode="External"/><Relationship Id="rId201" Type="http://schemas.openxmlformats.org/officeDocument/2006/relationships/hyperlink" Target="https://www.ilga.gov/legislation/102/SB/PDF/10200SB2800lv.pdf" TargetMode="External"/><Relationship Id="rId285" Type="http://schemas.openxmlformats.org/officeDocument/2006/relationships/hyperlink" Target="https://leg.colorado.gov/sites/default/files/2021a_242_signed.pdf" TargetMode="External"/><Relationship Id="rId506" Type="http://schemas.openxmlformats.org/officeDocument/2006/relationships/hyperlink" Target="https://lis.virginia.gov/cgi-bin/legp604.exe?213+ful+CHAP0001+pdf" TargetMode="External"/><Relationship Id="rId492" Type="http://schemas.openxmlformats.org/officeDocument/2006/relationships/hyperlink" Target="https://lis.virginia.gov/cgi-bin/legp604.exe?213+ful+CHAP0001+pdf" TargetMode="External"/><Relationship Id="rId713" Type="http://schemas.openxmlformats.org/officeDocument/2006/relationships/hyperlink" Target="https://federalawards.hawaii.gov/wp-content/uploads/2021/06/EM-21-03-Management-of-Appropriated-and-Non-Appropriated-Coronavirus-State-Fiscal-Recovery-Funds-Revised-6.18.21.pdf" TargetMode="External"/><Relationship Id="rId145" Type="http://schemas.openxmlformats.org/officeDocument/2006/relationships/hyperlink" Target="https://olis.oregonlegislature.gov/liz/2021R1/Downloads/MeasureDocument/HB5006" TargetMode="External"/><Relationship Id="rId352" Type="http://schemas.openxmlformats.org/officeDocument/2006/relationships/hyperlink" Target="https://legislature.maine.gov/legis/bills/getPDF.asp?paper=SP0577&amp;item=16&amp;snum=130" TargetMode="External"/><Relationship Id="rId212" Type="http://schemas.openxmlformats.org/officeDocument/2006/relationships/hyperlink" Target="https://www.ilga.gov/legislation/102/SB/PDF/10200SB2800lv.pdf" TargetMode="External"/><Relationship Id="rId657" Type="http://schemas.openxmlformats.org/officeDocument/2006/relationships/hyperlink" Target="http://lawfilesext.leg.wa.gov/biennium/2021-22/Pdf/Bills/Session%20Laws/Senate/5092-S.SL.pdf" TargetMode="External"/><Relationship Id="rId296" Type="http://schemas.openxmlformats.org/officeDocument/2006/relationships/hyperlink" Target="http://leg.colorado.gov/sites/default/files/documents/2021A/bills/2021a_292_enr.pdf" TargetMode="External"/><Relationship Id="rId517" Type="http://schemas.openxmlformats.org/officeDocument/2006/relationships/hyperlink" Target="https://lis.virginia.gov/cgi-bin/legp604.exe?213+ful+CHAP0001+pdf" TargetMode="External"/><Relationship Id="rId724" Type="http://schemas.openxmlformats.org/officeDocument/2006/relationships/hyperlink" Target="http://www.gencourt.state.nh.us/lba/Budget/FiscalItems/2021-06-18_Agenda_Items/FIS_21-156.pdf" TargetMode="External"/><Relationship Id="rId60" Type="http://schemas.openxmlformats.org/officeDocument/2006/relationships/hyperlink" Target="https://www.cga.ct.gov/2021/ACT/PA/PDF/2021PA-00002-R00SB-01202SS1-PA.PDF" TargetMode="External"/><Relationship Id="rId156" Type="http://schemas.openxmlformats.org/officeDocument/2006/relationships/hyperlink" Target="https://www.legis.state.pa.us/CFDOCS/Legis/PN/Public/btCheck.cfm?txtType=PDF&amp;sessYr=2021&amp;sessInd=0&amp;billBody=S&amp;billTyp=B&amp;billNbr=0255&amp;pn=0971" TargetMode="External"/><Relationship Id="rId363" Type="http://schemas.openxmlformats.org/officeDocument/2006/relationships/hyperlink" Target="https://legislature.maine.gov/legis/bills/getPDF.asp?paper=SP0577&amp;item=16&amp;snum=130" TargetMode="External"/><Relationship Id="rId570" Type="http://schemas.openxmlformats.org/officeDocument/2006/relationships/hyperlink" Target="https://lis.virginia.gov/cgi-bin/legp604.exe?213+ful+CHAP0001+pdf" TargetMode="External"/><Relationship Id="rId223" Type="http://schemas.openxmlformats.org/officeDocument/2006/relationships/hyperlink" Target="https://www.ilga.gov/legislation/102/SB/PDF/10200SB2800lv.pdf" TargetMode="External"/><Relationship Id="rId430" Type="http://schemas.openxmlformats.org/officeDocument/2006/relationships/hyperlink" Target="https://www.flsenate.gov/Session/Bill/2021/2500/BillText/er/PDF" TargetMode="External"/><Relationship Id="rId668" Type="http://schemas.openxmlformats.org/officeDocument/2006/relationships/hyperlink" Target="http://lawfilesext.leg.wa.gov/biennium/2021-22/Pdf/Bills/Session%20Laws/Senate/5092-S.SL.pdf" TargetMode="External"/><Relationship Id="rId18" Type="http://schemas.openxmlformats.org/officeDocument/2006/relationships/hyperlink" Target="https://www.cga.ct.gov/2021/ACT/PA/PDF/2021PA-00002-R00SB-01202SS1-PA.PDF" TargetMode="External"/><Relationship Id="rId528" Type="http://schemas.openxmlformats.org/officeDocument/2006/relationships/hyperlink" Target="https://lis.virginia.gov/cgi-bin/legp604.exe?213+ful+CHAP0001+pdf" TargetMode="External"/><Relationship Id="rId735" Type="http://schemas.openxmlformats.org/officeDocument/2006/relationships/hyperlink" Target="http://www.gencourt.state.nh.us/lba/Budget/FiscalItems/2021-10-22_Agenda_Items/FIS_21-311.pdf" TargetMode="External"/><Relationship Id="rId167" Type="http://schemas.openxmlformats.org/officeDocument/2006/relationships/hyperlink" Target="https://covid.ks.gov/wp-content/uploads/2021/09/Frontline-Worker-Retention-ProgramFinal.pdf" TargetMode="External"/><Relationship Id="rId374" Type="http://schemas.openxmlformats.org/officeDocument/2006/relationships/hyperlink" Target="https://legislature.maine.gov/legis/bills/getPDF.asp?paper=SP0577&amp;item=16&amp;snum=130" TargetMode="External"/><Relationship Id="rId581" Type="http://schemas.openxmlformats.org/officeDocument/2006/relationships/hyperlink" Target="https://lis.virginia.gov/cgi-bin/legp604.exe?213+ful+CHAP0001+pdf" TargetMode="External"/><Relationship Id="rId71" Type="http://schemas.openxmlformats.org/officeDocument/2006/relationships/hyperlink" Target="https://www.cga.ct.gov/2021/ACT/PA/PDF/2021PA-00002-R00SB-01202SS1-PA.PDF" TargetMode="External"/><Relationship Id="rId234" Type="http://schemas.openxmlformats.org/officeDocument/2006/relationships/hyperlink" Target="https://www.ilga.gov/legislation/102/SB/PDF/10200SB2800lv.pdf" TargetMode="External"/><Relationship Id="rId679" Type="http://schemas.openxmlformats.org/officeDocument/2006/relationships/hyperlink" Target="http://lawfilesext.leg.wa.gov/biennium/2021-22/Pdf/Bills/Session%20Laws/Senate/5092-S.SL.pdf" TargetMode="External"/><Relationship Id="rId2" Type="http://schemas.openxmlformats.org/officeDocument/2006/relationships/hyperlink" Target="https://www.azleg.gov/jlbc/allocationsofamericanrescueplanactfunds082321.pdf" TargetMode="External"/><Relationship Id="rId29" Type="http://schemas.openxmlformats.org/officeDocument/2006/relationships/hyperlink" Target="https://www.cga.ct.gov/2021/ACT/PA/PDF/2021PA-00002-R00SB-01202SS1-PA.PDF" TargetMode="External"/><Relationship Id="rId441" Type="http://schemas.openxmlformats.org/officeDocument/2006/relationships/hyperlink" Target="https://www.flsenate.gov/Session/Bill/2021/2500/BillText/er/PDF" TargetMode="External"/><Relationship Id="rId539" Type="http://schemas.openxmlformats.org/officeDocument/2006/relationships/hyperlink" Target="https://lis.virginia.gov/cgi-bin/legp604.exe?213+ful+CHAP0001+pdf" TargetMode="External"/><Relationship Id="rId746" Type="http://schemas.openxmlformats.org/officeDocument/2006/relationships/hyperlink" Target="https://dbm.maryland.gov/budget/Documents/operbudget/2022/proposed/FY2022-Supplemental-Budget-No5.pdf" TargetMode="External"/><Relationship Id="rId178" Type="http://schemas.openxmlformats.org/officeDocument/2006/relationships/hyperlink" Target="https://www.governor.state.nm.us/2021/08/12/governor-launches-wage-supplement-program-to-support-chile-crop/" TargetMode="External"/><Relationship Id="rId301" Type="http://schemas.openxmlformats.org/officeDocument/2006/relationships/hyperlink" Target="https://legislature.maine.gov/bills/getPDF.asp?paper=HP1263&amp;item=3&amp;snum=130" TargetMode="External"/><Relationship Id="rId82" Type="http://schemas.openxmlformats.org/officeDocument/2006/relationships/hyperlink" Target="https://www.cga.ct.gov/2021/ACT/PA/PDF/2021PA-00002-R00SB-01202SS1-PA.PDF" TargetMode="External"/><Relationship Id="rId385" Type="http://schemas.openxmlformats.org/officeDocument/2006/relationships/hyperlink" Target="https://legislature.maine.gov/legis/bills/getPDF.asp?paper=SP0577&amp;item=16&amp;snum=130" TargetMode="External"/><Relationship Id="rId592" Type="http://schemas.openxmlformats.org/officeDocument/2006/relationships/hyperlink" Target="https://legislature.vermont.gov/Documents/2022/Docs/ACTS/ACT074/ACT074%20As%20Enacted.pdf" TargetMode="External"/><Relationship Id="rId606" Type="http://schemas.openxmlformats.org/officeDocument/2006/relationships/hyperlink" Target="https://le.utah.gov/~2021S1/bills/sbillenr/SB1001.pdf" TargetMode="External"/><Relationship Id="rId245" Type="http://schemas.openxmlformats.org/officeDocument/2006/relationships/hyperlink" Target="https://www.ilga.gov/legislation/102/SB/PDF/10200SB2800lv.pdf" TargetMode="External"/><Relationship Id="rId452" Type="http://schemas.openxmlformats.org/officeDocument/2006/relationships/hyperlink" Target="http://www.legis.la.gov/legis/ViewDocument.aspx?d=1235808" TargetMode="External"/><Relationship Id="rId105" Type="http://schemas.openxmlformats.org/officeDocument/2006/relationships/hyperlink" Target="https://www.cga.ct.gov/2021/ACT/PA/PDF/2021PA-00002-R00SB-01202SS1-PA.PDF" TargetMode="External"/><Relationship Id="rId312" Type="http://schemas.openxmlformats.org/officeDocument/2006/relationships/hyperlink" Target="https://legislature.maine.gov/legis/bills/getPDF.asp?paper=SP0577&amp;item=16&amp;snum=130" TargetMode="External"/><Relationship Id="rId757" Type="http://schemas.openxmlformats.org/officeDocument/2006/relationships/hyperlink" Target="https://mgaleg.maryland.gov/2021RS/chapters_noln/Ch_39_sb0496E.pdf" TargetMode="External"/><Relationship Id="rId93" Type="http://schemas.openxmlformats.org/officeDocument/2006/relationships/hyperlink" Target="https://www.cga.ct.gov/2021/ACT/PA/PDF/2021PA-00002-R00SB-01202SS1-PA.PDF" TargetMode="External"/><Relationship Id="rId189" Type="http://schemas.openxmlformats.org/officeDocument/2006/relationships/hyperlink" Target="https://www.ilga.gov/legislation/102/SB/PDF/10200SB2800lv.pdf" TargetMode="External"/><Relationship Id="rId396" Type="http://schemas.openxmlformats.org/officeDocument/2006/relationships/hyperlink" Target="https://legislature.maine.gov/legis/bills/getPDF.asp?paper=SP0577&amp;item=16&amp;snum=130" TargetMode="External"/><Relationship Id="rId617" Type="http://schemas.openxmlformats.org/officeDocument/2006/relationships/hyperlink" Target="https://le.utah.gov/~2021S1/bills/sbillenr/SB1001.pdf" TargetMode="External"/><Relationship Id="rId256" Type="http://schemas.openxmlformats.org/officeDocument/2006/relationships/hyperlink" Target="https://www.ilga.gov/legislation/102/SB/PDF/10200SB2800lv.pdf" TargetMode="External"/><Relationship Id="rId463" Type="http://schemas.openxmlformats.org/officeDocument/2006/relationships/hyperlink" Target="https://www.njleg.state.nj.us/2020/Bills/AL21/133_.pdf" TargetMode="External"/><Relationship Id="rId670" Type="http://schemas.openxmlformats.org/officeDocument/2006/relationships/hyperlink" Target="http://lawfilesext.leg.wa.gov/biennium/2021-22/Pdf/Bills/Session%20Laws/Senate/5092-S.SL.pdf" TargetMode="External"/><Relationship Id="rId116" Type="http://schemas.openxmlformats.org/officeDocument/2006/relationships/hyperlink" Target="https://search-prod.lis.state.oh.us/solarapi/v1/general_assembly_134/bills/hb168/EN/07/hb168_07_EN?format=pdf" TargetMode="External"/><Relationship Id="rId323" Type="http://schemas.openxmlformats.org/officeDocument/2006/relationships/hyperlink" Target="https://legislature.maine.gov/legis/bills/getPDF.asp?paper=SP0577&amp;item=16&amp;snum=130" TargetMode="External"/><Relationship Id="rId530" Type="http://schemas.openxmlformats.org/officeDocument/2006/relationships/hyperlink" Target="https://lis.virginia.gov/cgi-bin/legp604.exe?213+ful+CHAP0001+pdf" TargetMode="External"/><Relationship Id="rId768" Type="http://schemas.openxmlformats.org/officeDocument/2006/relationships/hyperlink" Target="https://webservices.ncleg.gov/ViewBillDocument/2021/53458/2/S105-BD-NBC-9290" TargetMode="External"/><Relationship Id="rId20" Type="http://schemas.openxmlformats.org/officeDocument/2006/relationships/hyperlink" Target="https://www.cga.ct.gov/2021/ACT/PA/PDF/2021PA-00002-R00SB-01202SS1-PA.PDF" TargetMode="External"/><Relationship Id="rId628" Type="http://schemas.openxmlformats.org/officeDocument/2006/relationships/hyperlink" Target="https://le.utah.gov/~2021S1/bills/sbillenr/SB1001.pdf" TargetMode="External"/><Relationship Id="rId267" Type="http://schemas.openxmlformats.org/officeDocument/2006/relationships/hyperlink" Target="http://www.akleg.gov/PDF/32/Bills/HB0069Z.PDF" TargetMode="External"/><Relationship Id="rId474" Type="http://schemas.openxmlformats.org/officeDocument/2006/relationships/hyperlink" Target="https://www.njleg.state.nj.us/2020/Bills/AL21/133_.pdf" TargetMode="External"/><Relationship Id="rId127" Type="http://schemas.openxmlformats.org/officeDocument/2006/relationships/hyperlink" Target="https://olis.oregonlegislature.gov/liz/2021R1/Downloads/MeasureDocument/HB5006" TargetMode="External"/><Relationship Id="rId681" Type="http://schemas.openxmlformats.org/officeDocument/2006/relationships/hyperlink" Target="http://lawfilesext.leg.wa.gov/biennium/2021-22/Pdf/Bills/Session%20Laws/Senate/5092-S.SL.pdf" TargetMode="External"/><Relationship Id="rId31" Type="http://schemas.openxmlformats.org/officeDocument/2006/relationships/hyperlink" Target="https://www.cga.ct.gov/2021/ACT/PA/PDF/2021PA-00002-R00SB-01202SS1-PA.PDF" TargetMode="External"/><Relationship Id="rId334" Type="http://schemas.openxmlformats.org/officeDocument/2006/relationships/hyperlink" Target="https://legislature.maine.gov/legis/bills/getPDF.asp?paper=SP0577&amp;item=16&amp;snum=130" TargetMode="External"/><Relationship Id="rId541" Type="http://schemas.openxmlformats.org/officeDocument/2006/relationships/hyperlink" Target="https://lis.virginia.gov/cgi-bin/legp604.exe?213+ful+CHAP0001+pdf" TargetMode="External"/><Relationship Id="rId639" Type="http://schemas.openxmlformats.org/officeDocument/2006/relationships/hyperlink" Target="https://doa.wi.gov/Documents/2021%20Recovery%20Plan%20Performance%20Report%20--%20State%20of%20Wisconsin.pdf" TargetMode="External"/><Relationship Id="rId180" Type="http://schemas.openxmlformats.org/officeDocument/2006/relationships/hyperlink" Target="https://malegislature.gov/Bills/192/H3702" TargetMode="External"/><Relationship Id="rId278" Type="http://schemas.openxmlformats.org/officeDocument/2006/relationships/hyperlink" Target="http://leg.colorado.gov/bills/hb21-1289" TargetMode="External"/><Relationship Id="rId401" Type="http://schemas.openxmlformats.org/officeDocument/2006/relationships/hyperlink" Target="https://legislature.maine.gov/legis/bills/getPDF.asp?paper=SP0577&amp;item=16&amp;snum=130" TargetMode="External"/><Relationship Id="rId485" Type="http://schemas.openxmlformats.org/officeDocument/2006/relationships/hyperlink" Target="https://lis.virginia.gov/cgi-bin/legp604.exe?213+ful+CHAP0001+pdf" TargetMode="External"/><Relationship Id="rId692" Type="http://schemas.openxmlformats.org/officeDocument/2006/relationships/hyperlink" Target="https://leginfo.legislature.ca.gov/faces/billStatusClient.xhtml?bill_id=202120220AB128" TargetMode="External"/><Relationship Id="rId706" Type="http://schemas.openxmlformats.org/officeDocument/2006/relationships/hyperlink" Target="https://www.capitol.hawaii.gov/session2021/bills/GM1190_.PDF" TargetMode="External"/><Relationship Id="rId42" Type="http://schemas.openxmlformats.org/officeDocument/2006/relationships/hyperlink" Target="https://www.cga.ct.gov/2021/ACT/PA/PDF/2021PA-00002-R00SB-01202SS1-PA.PDF" TargetMode="External"/><Relationship Id="rId138" Type="http://schemas.openxmlformats.org/officeDocument/2006/relationships/hyperlink" Target="https://olis.oregonlegislature.gov/liz/2021R1/Downloads/MeasureDocument/HB5006" TargetMode="External"/><Relationship Id="rId345" Type="http://schemas.openxmlformats.org/officeDocument/2006/relationships/hyperlink" Target="https://legislature.maine.gov/legis/bills/getPDF.asp?paper=SP0577&amp;item=16&amp;snum=130" TargetMode="External"/><Relationship Id="rId552" Type="http://schemas.openxmlformats.org/officeDocument/2006/relationships/hyperlink" Target="https://lis.virginia.gov/cgi-bin/legp604.exe?213+ful+CHAP0001+pdf" TargetMode="External"/><Relationship Id="rId191" Type="http://schemas.openxmlformats.org/officeDocument/2006/relationships/hyperlink" Target="https://www.ilga.gov/legislation/102/SB/PDF/10200SB2800lv.pdf" TargetMode="External"/><Relationship Id="rId205" Type="http://schemas.openxmlformats.org/officeDocument/2006/relationships/hyperlink" Target="https://www.ilga.gov/legislation/102/SB/PDF/10200SB2800lv.pdf" TargetMode="External"/><Relationship Id="rId247" Type="http://schemas.openxmlformats.org/officeDocument/2006/relationships/hyperlink" Target="https://www.ilga.gov/legislation/102/SB/PDF/10200SB2800lv.pdf" TargetMode="External"/><Relationship Id="rId412" Type="http://schemas.openxmlformats.org/officeDocument/2006/relationships/hyperlink" Target="https://legislature.maine.gov/legis/bills/getPDF.asp?paper=SP0577&amp;item=16&amp;snum=130" TargetMode="External"/><Relationship Id="rId107" Type="http://schemas.openxmlformats.org/officeDocument/2006/relationships/hyperlink" Target="https://www.cga.ct.gov/2021/ACT/PA/PDF/2021PA-00002-R00SB-01202SS1-PA.PDF" TargetMode="External"/><Relationship Id="rId289" Type="http://schemas.openxmlformats.org/officeDocument/2006/relationships/hyperlink" Target="https://leg.colorado.gov/bills/hb21-1271" TargetMode="External"/><Relationship Id="rId454" Type="http://schemas.openxmlformats.org/officeDocument/2006/relationships/hyperlink" Target="http://www.legis.la.gov/legis/ViewDocument.aspx?d=1235808" TargetMode="External"/><Relationship Id="rId496" Type="http://schemas.openxmlformats.org/officeDocument/2006/relationships/hyperlink" Target="https://lis.virginia.gov/cgi-bin/legp604.exe?213+ful+CHAP0001+pdf" TargetMode="External"/><Relationship Id="rId661" Type="http://schemas.openxmlformats.org/officeDocument/2006/relationships/hyperlink" Target="http://lawfilesext.leg.wa.gov/biennium/2021-22/Pdf/Bills/Session%20Laws/Senate/5092-S.SL.pdf" TargetMode="External"/><Relationship Id="rId717" Type="http://schemas.openxmlformats.org/officeDocument/2006/relationships/hyperlink" Target="http://www.gencourt.state.nh.us/lba/Budget/FiscalItems/2021-06-08_Agenda_Items/FIS_21-140.pdf" TargetMode="External"/><Relationship Id="rId759" Type="http://schemas.openxmlformats.org/officeDocument/2006/relationships/hyperlink" Target="https://mgaleg.maryland.gov/2021RS/chapters_noln/Ch_39_sb0496E.pdf" TargetMode="External"/><Relationship Id="rId11" Type="http://schemas.openxmlformats.org/officeDocument/2006/relationships/hyperlink" Target="https://www.azleg.gov/jlbc/allocationsofamericanrescueplanactfunds082321.pdf" TargetMode="External"/><Relationship Id="rId53" Type="http://schemas.openxmlformats.org/officeDocument/2006/relationships/hyperlink" Target="https://www.cga.ct.gov/2021/ACT/PA/PDF/2021PA-00002-R00SB-01202SS1-PA.PDF" TargetMode="External"/><Relationship Id="rId149" Type="http://schemas.openxmlformats.org/officeDocument/2006/relationships/hyperlink" Target="https://olis.oregonlegislature.gov/liz/2021R1/Downloads/MeasureDocument/HB5006" TargetMode="External"/><Relationship Id="rId314" Type="http://schemas.openxmlformats.org/officeDocument/2006/relationships/hyperlink" Target="https://legislature.maine.gov/legis/bills/getPDF.asp?paper=SP0577&amp;item=16&amp;snum=130" TargetMode="External"/><Relationship Id="rId356" Type="http://schemas.openxmlformats.org/officeDocument/2006/relationships/hyperlink" Target="https://legislature.maine.gov/legis/bills/getPDF.asp?paper=SP0577&amp;item=16&amp;snum=130" TargetMode="External"/><Relationship Id="rId398" Type="http://schemas.openxmlformats.org/officeDocument/2006/relationships/hyperlink" Target="https://legislature.maine.gov/legis/bills/getPDF.asp?paper=SP0577&amp;item=16&amp;snum=130" TargetMode="External"/><Relationship Id="rId521" Type="http://schemas.openxmlformats.org/officeDocument/2006/relationships/hyperlink" Target="https://lis.virginia.gov/cgi-bin/legp604.exe?213+ful+CHAP0001+pdf" TargetMode="External"/><Relationship Id="rId563" Type="http://schemas.openxmlformats.org/officeDocument/2006/relationships/hyperlink" Target="https://lis.virginia.gov/cgi-bin/legp604.exe?213+ful+CHAP0001+pdf" TargetMode="External"/><Relationship Id="rId619" Type="http://schemas.openxmlformats.org/officeDocument/2006/relationships/hyperlink" Target="https://le.utah.gov/~2021S1/bills/sbillenr/SB1001.pdf" TargetMode="External"/><Relationship Id="rId770" Type="http://schemas.openxmlformats.org/officeDocument/2006/relationships/hyperlink" Target="https://ndlegis.gov/assembly/67-2021/special-session/documents/21-1123-05000.pdf" TargetMode="External"/><Relationship Id="rId95" Type="http://schemas.openxmlformats.org/officeDocument/2006/relationships/hyperlink" Target="https://www.cga.ct.gov/2021/ACT/PA/PDF/2021PA-00002-R00SB-01202SS1-PA.PDF" TargetMode="External"/><Relationship Id="rId160" Type="http://schemas.openxmlformats.org/officeDocument/2006/relationships/hyperlink" Target="https://www.legis.state.pa.us/CFDOCS/Legis/PN/Public/btCheck.cfm?txtType=PDF&amp;sessYr=2021&amp;sessInd=0&amp;billBody=S&amp;billTyp=B&amp;billNbr=0255&amp;pn=0971" TargetMode="External"/><Relationship Id="rId216" Type="http://schemas.openxmlformats.org/officeDocument/2006/relationships/hyperlink" Target="https://www.ilga.gov/legislation/102/SB/PDF/10200SB2800lv.pdf" TargetMode="External"/><Relationship Id="rId423" Type="http://schemas.openxmlformats.org/officeDocument/2006/relationships/hyperlink" Target="https://www.flsenate.gov/Session/Bill/2021/2500/BillText/er/PDF" TargetMode="External"/><Relationship Id="rId258" Type="http://schemas.openxmlformats.org/officeDocument/2006/relationships/hyperlink" Target="https://www.ilga.gov/legislation/102/SB/PDF/10200SB2800lv.pdf" TargetMode="External"/><Relationship Id="rId465" Type="http://schemas.openxmlformats.org/officeDocument/2006/relationships/hyperlink" Target="https://www.njleg.state.nj.us/2020/Bills/AL21/133_.pdf" TargetMode="External"/><Relationship Id="rId630" Type="http://schemas.openxmlformats.org/officeDocument/2006/relationships/hyperlink" Target="https://www.revenue.wi.gov/Pages/FAQS/SmallBusinessGrantProgram.aspx" TargetMode="External"/><Relationship Id="rId672" Type="http://schemas.openxmlformats.org/officeDocument/2006/relationships/hyperlink" Target="http://lawfilesext.leg.wa.gov/biennium/2021-22/Pdf/Bills/Session%20Laws/Senate/5092-S.SL.pdf" TargetMode="External"/><Relationship Id="rId728" Type="http://schemas.openxmlformats.org/officeDocument/2006/relationships/hyperlink" Target="http://www.gencourt.state.nh.us/lba/Budget/FiscalItems/2021-08-03_Agenda_Items/FIS_21-203.pdf" TargetMode="External"/><Relationship Id="rId22" Type="http://schemas.openxmlformats.org/officeDocument/2006/relationships/hyperlink" Target="https://www.cga.ct.gov/2021/ACT/PA/PDF/2021PA-00002-R00SB-01202SS1-PA.PDF" TargetMode="External"/><Relationship Id="rId64" Type="http://schemas.openxmlformats.org/officeDocument/2006/relationships/hyperlink" Target="https://www.cga.ct.gov/2021/ACT/PA/PDF/2021PA-00002-R00SB-01202SS1-PA.PDF" TargetMode="External"/><Relationship Id="rId118" Type="http://schemas.openxmlformats.org/officeDocument/2006/relationships/hyperlink" Target="https://olis.oregonlegislature.gov/liz/2021R1/Downloads/MeasureDocument/HB5024/Enrolled" TargetMode="External"/><Relationship Id="rId325" Type="http://schemas.openxmlformats.org/officeDocument/2006/relationships/hyperlink" Target="https://legislature.maine.gov/legis/bills/getPDF.asp?paper=SP0577&amp;item=16&amp;snum=130" TargetMode="External"/><Relationship Id="rId367" Type="http://schemas.openxmlformats.org/officeDocument/2006/relationships/hyperlink" Target="https://legislature.maine.gov/legis/bills/getPDF.asp?paper=SP0577&amp;item=16&amp;snum=130" TargetMode="External"/><Relationship Id="rId532" Type="http://schemas.openxmlformats.org/officeDocument/2006/relationships/hyperlink" Target="https://lis.virginia.gov/cgi-bin/legp604.exe?213+ful+CHAP0001+pdf" TargetMode="External"/><Relationship Id="rId574" Type="http://schemas.openxmlformats.org/officeDocument/2006/relationships/hyperlink" Target="https://lis.virginia.gov/cgi-bin/legp604.exe?213+ful+CHAP0001+pdf" TargetMode="External"/><Relationship Id="rId171" Type="http://schemas.openxmlformats.org/officeDocument/2006/relationships/hyperlink" Target="https://capitol.texas.gov/tlodocs/87R/billtext/pdf/HB02911F.pdf" TargetMode="External"/><Relationship Id="rId227" Type="http://schemas.openxmlformats.org/officeDocument/2006/relationships/hyperlink" Target="https://www.ilga.gov/legislation/102/SB/PDF/10200SB2800lv.pdf" TargetMode="External"/><Relationship Id="rId269" Type="http://schemas.openxmlformats.org/officeDocument/2006/relationships/hyperlink" Target="http://www.akleg.gov/PDF/32/Bills/HB0069Z.PDF" TargetMode="External"/><Relationship Id="rId434" Type="http://schemas.openxmlformats.org/officeDocument/2006/relationships/hyperlink" Target="https://www.flsenate.gov/Session/Bill/2021/2500/BillText/er/PDF" TargetMode="External"/><Relationship Id="rId476" Type="http://schemas.openxmlformats.org/officeDocument/2006/relationships/hyperlink" Target="https://lis.virginia.gov/cgi-bin/legp604.exe?213+ful+CHAP0001+pdf" TargetMode="External"/><Relationship Id="rId641" Type="http://schemas.openxmlformats.org/officeDocument/2006/relationships/hyperlink" Target="https://doa.wi.gov/Documents/2021%20Recovery%20Plan%20Performance%20Report%20--%20State%20of%20Wisconsin.pdf" TargetMode="External"/><Relationship Id="rId683" Type="http://schemas.openxmlformats.org/officeDocument/2006/relationships/hyperlink" Target="http://lawfilesext.leg.wa.gov/biennium/2021-22/Pdf/Bills/Session%20Laws/Senate/5092-S.SL.pdf" TargetMode="External"/><Relationship Id="rId739" Type="http://schemas.openxmlformats.org/officeDocument/2006/relationships/hyperlink" Target="https://dbm.maryland.gov/budget/Documents/operbudget/2022/proposed/FY2022-Supplemental-Budget-No5.pdf" TargetMode="External"/><Relationship Id="rId33" Type="http://schemas.openxmlformats.org/officeDocument/2006/relationships/hyperlink" Target="https://www.cga.ct.gov/2021/ACT/PA/PDF/2021PA-00002-R00SB-01202SS1-PA.PDF" TargetMode="External"/><Relationship Id="rId129" Type="http://schemas.openxmlformats.org/officeDocument/2006/relationships/hyperlink" Target="https://olis.oregonlegislature.gov/liz/2021R1/Downloads/MeasureDocument/HB5006" TargetMode="External"/><Relationship Id="rId280" Type="http://schemas.openxmlformats.org/officeDocument/2006/relationships/hyperlink" Target="https://leg.colorado.gov/bills/sb21-268" TargetMode="External"/><Relationship Id="rId336" Type="http://schemas.openxmlformats.org/officeDocument/2006/relationships/hyperlink" Target="https://legislature.maine.gov/legis/bills/getPDF.asp?paper=SP0577&amp;item=16&amp;snum=130" TargetMode="External"/><Relationship Id="rId501" Type="http://schemas.openxmlformats.org/officeDocument/2006/relationships/hyperlink" Target="https://lis.virginia.gov/cgi-bin/legp604.exe?213+ful+CHAP0001+pdf" TargetMode="External"/><Relationship Id="rId543" Type="http://schemas.openxmlformats.org/officeDocument/2006/relationships/hyperlink" Target="https://lis.virginia.gov/cgi-bin/legp604.exe?213+ful+CHAP0001+pdf" TargetMode="External"/><Relationship Id="rId75" Type="http://schemas.openxmlformats.org/officeDocument/2006/relationships/hyperlink" Target="https://www.cga.ct.gov/2021/ACT/PA/PDF/2021PA-00002-R00SB-01202SS1-PA.PDF" TargetMode="External"/><Relationship Id="rId140" Type="http://schemas.openxmlformats.org/officeDocument/2006/relationships/hyperlink" Target="https://olis.oregonlegislature.gov/liz/2021R1/Downloads/MeasureDocument/HB5006" TargetMode="External"/><Relationship Id="rId182" Type="http://schemas.openxmlformats.org/officeDocument/2006/relationships/hyperlink" Target="https://www.mass.gov/news/commonwealth-launches-mass-vaxmillions-vaccine-lottery-program" TargetMode="External"/><Relationship Id="rId378" Type="http://schemas.openxmlformats.org/officeDocument/2006/relationships/hyperlink" Target="https://legislature.maine.gov/legis/bills/getPDF.asp?paper=SP0577&amp;item=16&amp;snum=130" TargetMode="External"/><Relationship Id="rId403" Type="http://schemas.openxmlformats.org/officeDocument/2006/relationships/hyperlink" Target="https://legislature.maine.gov/legis/bills/getPDF.asp?paper=SP0577&amp;item=16&amp;snum=130" TargetMode="External"/><Relationship Id="rId585" Type="http://schemas.openxmlformats.org/officeDocument/2006/relationships/hyperlink" Target="https://leg.colorado.gov/sites/default/files/2021a_260_signed.pdf" TargetMode="External"/><Relationship Id="rId750" Type="http://schemas.openxmlformats.org/officeDocument/2006/relationships/hyperlink" Target="https://dbm.maryland.gov/budget/Documents/operbudget/2022/proposed/FY2022-Supplemental-Budget-No5.pdf" TargetMode="External"/><Relationship Id="rId6" Type="http://schemas.openxmlformats.org/officeDocument/2006/relationships/hyperlink" Target="https://www.azleg.gov/jlbc/allocationsofamericanrescueplanactfunds082321.pdf" TargetMode="External"/><Relationship Id="rId238" Type="http://schemas.openxmlformats.org/officeDocument/2006/relationships/hyperlink" Target="https://www.ilga.gov/legislation/102/SB/PDF/10200SB2800lv.pdf" TargetMode="External"/><Relationship Id="rId445" Type="http://schemas.openxmlformats.org/officeDocument/2006/relationships/hyperlink" Target="http://www.legis.la.gov/legis/ViewDocument.aspx?d=1235808" TargetMode="External"/><Relationship Id="rId487" Type="http://schemas.openxmlformats.org/officeDocument/2006/relationships/hyperlink" Target="https://lis.virginia.gov/cgi-bin/legp604.exe?213+ful+CHAP0001+pdf" TargetMode="External"/><Relationship Id="rId610" Type="http://schemas.openxmlformats.org/officeDocument/2006/relationships/hyperlink" Target="https://le.utah.gov/~2021S1/bills/sbillenr/SB1001.pdf" TargetMode="External"/><Relationship Id="rId652" Type="http://schemas.openxmlformats.org/officeDocument/2006/relationships/hyperlink" Target="https://www.revenue.wi.gov/Pages/TaxPro/2021/WITomorrowLodgingRecoveryGrant.aspx" TargetMode="External"/><Relationship Id="rId694" Type="http://schemas.openxmlformats.org/officeDocument/2006/relationships/hyperlink" Target="https://leginfo.legislature.ca.gov/faces/billNavClient.xhtml?bill_id=202120220SB129" TargetMode="External"/><Relationship Id="rId708" Type="http://schemas.openxmlformats.org/officeDocument/2006/relationships/hyperlink" Target="https://federalawards.hawaii.gov/wp-content/uploads/2021/06/EM-21-03-Management-of-Appropriated-and-Non-Appropriated-Coronavirus-State-Fiscal-Recovery-Funds-Revised-6.18.21.pdf" TargetMode="External"/><Relationship Id="rId291" Type="http://schemas.openxmlformats.org/officeDocument/2006/relationships/hyperlink" Target="http://leg.colorado.gov/sites/default/files/documents/2021A/bills/2021a_292_enr.pdf" TargetMode="External"/><Relationship Id="rId305" Type="http://schemas.openxmlformats.org/officeDocument/2006/relationships/hyperlink" Target="https://legislature.maine.gov/legis/bills/getPDF.asp?paper=SP0577&amp;item=16&amp;snum=130" TargetMode="External"/><Relationship Id="rId347" Type="http://schemas.openxmlformats.org/officeDocument/2006/relationships/hyperlink" Target="https://legislature.maine.gov/legis/bills/getPDF.asp?paper=SP0577&amp;item=16&amp;snum=130" TargetMode="External"/><Relationship Id="rId512" Type="http://schemas.openxmlformats.org/officeDocument/2006/relationships/hyperlink" Target="https://lis.virginia.gov/cgi-bin/legp604.exe?213+ful+CHAP0001+pdf" TargetMode="External"/><Relationship Id="rId44" Type="http://schemas.openxmlformats.org/officeDocument/2006/relationships/hyperlink" Target="https://www.cga.ct.gov/2021/ACT/PA/PDF/2021PA-00002-R00SB-01202SS1-PA.PDF" TargetMode="External"/><Relationship Id="rId86" Type="http://schemas.openxmlformats.org/officeDocument/2006/relationships/hyperlink" Target="https://www.cga.ct.gov/2021/ACT/PA/PDF/2021PA-00002-R00SB-01202SS1-PA.PDF" TargetMode="External"/><Relationship Id="rId151" Type="http://schemas.openxmlformats.org/officeDocument/2006/relationships/hyperlink" Target="https://olis.oregonlegislature.gov/liz/2021R1/Downloads/MeasureDocument/HB5006" TargetMode="External"/><Relationship Id="rId389" Type="http://schemas.openxmlformats.org/officeDocument/2006/relationships/hyperlink" Target="https://legislature.maine.gov/legis/bills/getPDF.asp?paper=SP0577&amp;item=16&amp;snum=130" TargetMode="External"/><Relationship Id="rId554" Type="http://schemas.openxmlformats.org/officeDocument/2006/relationships/hyperlink" Target="https://lis.virginia.gov/cgi-bin/legp604.exe?213+ful+CHAP0001+pdf" TargetMode="External"/><Relationship Id="rId596" Type="http://schemas.openxmlformats.org/officeDocument/2006/relationships/hyperlink" Target="https://le.utah.gov/~2021S1/bills/sbillenr/SB1001.pdf" TargetMode="External"/><Relationship Id="rId761" Type="http://schemas.openxmlformats.org/officeDocument/2006/relationships/hyperlink" Target="https://mgaleg.maryland.gov/2021RS/chapters_noln/Ch_39_sb0496E.pdf" TargetMode="External"/><Relationship Id="rId193" Type="http://schemas.openxmlformats.org/officeDocument/2006/relationships/hyperlink" Target="https://www.ilga.gov/legislation/102/SB/PDF/10200SB2800lv.pdf" TargetMode="External"/><Relationship Id="rId207" Type="http://schemas.openxmlformats.org/officeDocument/2006/relationships/hyperlink" Target="https://www.ilga.gov/legislation/102/SB/PDF/10200SB2800lv.pdf" TargetMode="External"/><Relationship Id="rId249" Type="http://schemas.openxmlformats.org/officeDocument/2006/relationships/hyperlink" Target="https://www.ilga.gov/legislation/102/SB/PDF/10200SB2800lv.pdf" TargetMode="External"/><Relationship Id="rId414" Type="http://schemas.openxmlformats.org/officeDocument/2006/relationships/hyperlink" Target="https://www.flsenate.gov/Session/Bill/2021/2500/BillText/er/PDF" TargetMode="External"/><Relationship Id="rId456" Type="http://schemas.openxmlformats.org/officeDocument/2006/relationships/hyperlink" Target="https://www.njleg.state.nj.us/2020/Bills/AL21/133_.pdf" TargetMode="External"/><Relationship Id="rId498" Type="http://schemas.openxmlformats.org/officeDocument/2006/relationships/hyperlink" Target="https://lis.virginia.gov/cgi-bin/legp604.exe?213+ful+CHAP0001+pdf" TargetMode="External"/><Relationship Id="rId621" Type="http://schemas.openxmlformats.org/officeDocument/2006/relationships/hyperlink" Target="https://le.utah.gov/~2021S1/bills/sbillenr/SB1001.pdf" TargetMode="External"/><Relationship Id="rId663" Type="http://schemas.openxmlformats.org/officeDocument/2006/relationships/hyperlink" Target="http://lawfilesext.leg.wa.gov/biennium/2021-22/Pdf/Bills/Session%20Laws/House/1080-S.SL.pdf" TargetMode="External"/><Relationship Id="rId13" Type="http://schemas.openxmlformats.org/officeDocument/2006/relationships/hyperlink" Target="https://www.cga.ct.gov/2021/ACT/PA/PDF/2021PA-00002-R00SB-01202SS1-PA.PDF" TargetMode="External"/><Relationship Id="rId109" Type="http://schemas.openxmlformats.org/officeDocument/2006/relationships/hyperlink" Target="https://www.cga.ct.gov/2021/ACT/PA/PDF/2021PA-00002-R00SB-01202SS1-PA.PDF" TargetMode="External"/><Relationship Id="rId260" Type="http://schemas.openxmlformats.org/officeDocument/2006/relationships/hyperlink" Target="http://www.akleg.gov/PDF/32/Bills/HB0069Z.PDF" TargetMode="External"/><Relationship Id="rId316" Type="http://schemas.openxmlformats.org/officeDocument/2006/relationships/hyperlink" Target="https://legislature.maine.gov/legis/bills/getPDF.asp?paper=SP0577&amp;item=16&amp;snum=130" TargetMode="External"/><Relationship Id="rId523" Type="http://schemas.openxmlformats.org/officeDocument/2006/relationships/hyperlink" Target="https://lis.virginia.gov/cgi-bin/legp604.exe?213+ful+CHAP0001+pdf" TargetMode="External"/><Relationship Id="rId719" Type="http://schemas.openxmlformats.org/officeDocument/2006/relationships/hyperlink" Target="http://www.gencourt.state.nh.us/lba/Budget/FiscalItems/2021-06-08_Agenda_Items/FIS_21-146.pdf" TargetMode="External"/><Relationship Id="rId55" Type="http://schemas.openxmlformats.org/officeDocument/2006/relationships/hyperlink" Target="https://www.cga.ct.gov/2021/ACT/PA/PDF/2021PA-00002-R00SB-01202SS1-PA.PDF" TargetMode="External"/><Relationship Id="rId97" Type="http://schemas.openxmlformats.org/officeDocument/2006/relationships/hyperlink" Target="https://www.cga.ct.gov/2021/ACT/PA/PDF/2021PA-00002-R00SB-01202SS1-PA.PDF" TargetMode="External"/><Relationship Id="rId120" Type="http://schemas.openxmlformats.org/officeDocument/2006/relationships/hyperlink" Target="https://olis.oregonlegislature.gov/liz/2021R1/Downloads/MeasureDocument/HB5006" TargetMode="External"/><Relationship Id="rId358" Type="http://schemas.openxmlformats.org/officeDocument/2006/relationships/hyperlink" Target="https://legislature.maine.gov/legis/bills/getPDF.asp?paper=SP0577&amp;item=16&amp;snum=130" TargetMode="External"/><Relationship Id="rId565" Type="http://schemas.openxmlformats.org/officeDocument/2006/relationships/hyperlink" Target="https://lis.virginia.gov/cgi-bin/legp604.exe?213+ful+CHAP0001+pdf" TargetMode="External"/><Relationship Id="rId730" Type="http://schemas.openxmlformats.org/officeDocument/2006/relationships/hyperlink" Target="http://www.gencourt.state.nh.us/lba/Budget/FiscalItems/2021-08-03_Agenda_Items/FIS_21-197.pdf" TargetMode="External"/><Relationship Id="rId772" Type="http://schemas.openxmlformats.org/officeDocument/2006/relationships/hyperlink" Target="https://ndlegis.gov/assembly/67-2021/special-session/documents/21-1123-05000.pdf" TargetMode="External"/><Relationship Id="rId162" Type="http://schemas.openxmlformats.org/officeDocument/2006/relationships/hyperlink" Target="http://www.legislature.mi.gov/documents/2021-2022/publicact/pdf/2021-PA-0067.pdf" TargetMode="External"/><Relationship Id="rId218" Type="http://schemas.openxmlformats.org/officeDocument/2006/relationships/hyperlink" Target="https://www.ilga.gov/legislation/102/SB/PDF/10200SB2800lv.pdf" TargetMode="External"/><Relationship Id="rId425" Type="http://schemas.openxmlformats.org/officeDocument/2006/relationships/hyperlink" Target="https://www.flsenate.gov/Session/Bill/2021/2500/BillText/er/PDF" TargetMode="External"/><Relationship Id="rId467" Type="http://schemas.openxmlformats.org/officeDocument/2006/relationships/hyperlink" Target="https://www.njleg.state.nj.us/2020/Bills/AL21/133_.pdf" TargetMode="External"/><Relationship Id="rId632" Type="http://schemas.openxmlformats.org/officeDocument/2006/relationships/hyperlink" Target="https://content.govdelivery.com/accounts/WIGOV/bulletins/2ccaf75" TargetMode="External"/><Relationship Id="rId271" Type="http://schemas.openxmlformats.org/officeDocument/2006/relationships/hyperlink" Target="http://leg.colorado.gov/sites/default/files/documents/2021A/bills/2021a_1329_enr.pdf" TargetMode="External"/><Relationship Id="rId674" Type="http://schemas.openxmlformats.org/officeDocument/2006/relationships/hyperlink" Target="http://lawfilesext.leg.wa.gov/biennium/2021-22/Pdf/Bills/Session%20Laws/Senate/5092-S.SL.pdf" TargetMode="External"/><Relationship Id="rId24" Type="http://schemas.openxmlformats.org/officeDocument/2006/relationships/hyperlink" Target="https://www.cga.ct.gov/2021/ACT/PA/PDF/2021PA-00002-R00SB-01202SS1-PA.PDF" TargetMode="External"/><Relationship Id="rId66" Type="http://schemas.openxmlformats.org/officeDocument/2006/relationships/hyperlink" Target="https://www.cga.ct.gov/2021/ACT/PA/PDF/2021PA-00002-R00SB-01202SS1-PA.PDF" TargetMode="External"/><Relationship Id="rId131" Type="http://schemas.openxmlformats.org/officeDocument/2006/relationships/hyperlink" Target="https://olis.oregonlegislature.gov/liz/2021R1/Downloads/MeasureDocument/HB5006" TargetMode="External"/><Relationship Id="rId327" Type="http://schemas.openxmlformats.org/officeDocument/2006/relationships/hyperlink" Target="https://legislature.maine.gov/legis/bills/getPDF.asp?paper=SP0577&amp;item=16&amp;snum=130" TargetMode="External"/><Relationship Id="rId369" Type="http://schemas.openxmlformats.org/officeDocument/2006/relationships/hyperlink" Target="https://legislature.maine.gov/legis/bills/getPDF.asp?paper=SP0577&amp;item=16&amp;snum=130" TargetMode="External"/><Relationship Id="rId534" Type="http://schemas.openxmlformats.org/officeDocument/2006/relationships/hyperlink" Target="https://lis.virginia.gov/cgi-bin/legp604.exe?213+ful+CHAP0001+pdf" TargetMode="External"/><Relationship Id="rId576" Type="http://schemas.openxmlformats.org/officeDocument/2006/relationships/hyperlink" Target="https://lis.virginia.gov/cgi-bin/legp604.exe?213+ful+CHAP0001+pdf" TargetMode="External"/><Relationship Id="rId741" Type="http://schemas.openxmlformats.org/officeDocument/2006/relationships/hyperlink" Target="https://dbm.maryland.gov/budget/Documents/operbudget/2022/proposed/FY2022-Supplemental-Budget-No5.pdf" TargetMode="External"/><Relationship Id="rId173" Type="http://schemas.openxmlformats.org/officeDocument/2006/relationships/hyperlink" Target="https://www.nmlegis.gov/Handouts/ALFC%20072121%20Item%204%20Federal%20Relief%20Funds%20Brief%20July%202021.pdf" TargetMode="External"/><Relationship Id="rId229" Type="http://schemas.openxmlformats.org/officeDocument/2006/relationships/hyperlink" Target="https://www.ilga.gov/legislation/102/SB/PDF/10200SB2800lv.pdf" TargetMode="External"/><Relationship Id="rId380" Type="http://schemas.openxmlformats.org/officeDocument/2006/relationships/hyperlink" Target="https://legislature.maine.gov/legis/bills/getPDF.asp?paper=SP0577&amp;item=16&amp;snum=130" TargetMode="External"/><Relationship Id="rId436" Type="http://schemas.openxmlformats.org/officeDocument/2006/relationships/hyperlink" Target="https://www.flsenate.gov/Session/Bill/2021/2500/BillText/er/PDF" TargetMode="External"/><Relationship Id="rId601" Type="http://schemas.openxmlformats.org/officeDocument/2006/relationships/hyperlink" Target="https://le.utah.gov/~2021S1/bills/sbillenr/SB1001.pdf" TargetMode="External"/><Relationship Id="rId643" Type="http://schemas.openxmlformats.org/officeDocument/2006/relationships/hyperlink" Target="https://doa.wi.gov/Documents/2021%20Recovery%20Plan%20Performance%20Report%20--%20State%20of%20Wisconsin.pdf" TargetMode="External"/><Relationship Id="rId240" Type="http://schemas.openxmlformats.org/officeDocument/2006/relationships/hyperlink" Target="https://www.ilga.gov/legislation/102/SB/PDF/10200SB2800lv.pdf" TargetMode="External"/><Relationship Id="rId478" Type="http://schemas.openxmlformats.org/officeDocument/2006/relationships/hyperlink" Target="https://lis.virginia.gov/cgi-bin/legp604.exe?213+ful+CHAP0001+pdf" TargetMode="External"/><Relationship Id="rId685" Type="http://schemas.openxmlformats.org/officeDocument/2006/relationships/hyperlink" Target="http://lawfilesext.leg.wa.gov/biennium/2021-22/Pdf/Bills/Session%20Laws/Senate/5092-S.SL.pdf" TargetMode="External"/><Relationship Id="rId35" Type="http://schemas.openxmlformats.org/officeDocument/2006/relationships/hyperlink" Target="https://www.cga.ct.gov/2021/ACT/PA/PDF/2021PA-00002-R00SB-01202SS1-PA.PDF" TargetMode="External"/><Relationship Id="rId77" Type="http://schemas.openxmlformats.org/officeDocument/2006/relationships/hyperlink" Target="https://www.cga.ct.gov/2021/ACT/PA/PDF/2021PA-00002-R00SB-01202SS1-PA.PDF" TargetMode="External"/><Relationship Id="rId100" Type="http://schemas.openxmlformats.org/officeDocument/2006/relationships/hyperlink" Target="https://www.cga.ct.gov/2021/ACT/PA/PDF/2021PA-00002-R00SB-01202SS1-PA.PDF" TargetMode="External"/><Relationship Id="rId282" Type="http://schemas.openxmlformats.org/officeDocument/2006/relationships/hyperlink" Target="http://leg.colorado.gov/sites/default/files/2021a_1330_signed.pdf" TargetMode="External"/><Relationship Id="rId338" Type="http://schemas.openxmlformats.org/officeDocument/2006/relationships/hyperlink" Target="https://legislature.maine.gov/legis/bills/getPDF.asp?paper=SP0577&amp;item=16&amp;snum=130" TargetMode="External"/><Relationship Id="rId503" Type="http://schemas.openxmlformats.org/officeDocument/2006/relationships/hyperlink" Target="https://lis.virginia.gov/cgi-bin/legp604.exe?213+ful+CHAP0001+pdf" TargetMode="External"/><Relationship Id="rId545" Type="http://schemas.openxmlformats.org/officeDocument/2006/relationships/hyperlink" Target="https://lis.virginia.gov/cgi-bin/legp604.exe?213+ful+CHAP0001+pdf" TargetMode="External"/><Relationship Id="rId587" Type="http://schemas.openxmlformats.org/officeDocument/2006/relationships/hyperlink" Target="https://pandemic-recovery.iowa.gov/" TargetMode="External"/><Relationship Id="rId710" Type="http://schemas.openxmlformats.org/officeDocument/2006/relationships/hyperlink" Target="https://federalawards.hawaii.gov/wp-content/uploads/2021/06/EM-21-03-Management-of-Appropriated-and-Non-Appropriated-Coronavirus-State-Fiscal-Recovery-Funds-Revised-6.18.21.pdf" TargetMode="External"/><Relationship Id="rId752" Type="http://schemas.openxmlformats.org/officeDocument/2006/relationships/hyperlink" Target="https://mgaleg.maryland.gov/2021RS/chapters_noln/Ch_39_sb0496E.pdf" TargetMode="External"/><Relationship Id="rId8" Type="http://schemas.openxmlformats.org/officeDocument/2006/relationships/hyperlink" Target="https://www.azleg.gov/jlbc/allocationsofamericanrescueplanactfunds082321.pdf" TargetMode="External"/><Relationship Id="rId142" Type="http://schemas.openxmlformats.org/officeDocument/2006/relationships/hyperlink" Target="https://olis.oregonlegislature.gov/liz/2021R1/Downloads/MeasureDocument/HB5006" TargetMode="External"/><Relationship Id="rId184" Type="http://schemas.openxmlformats.org/officeDocument/2006/relationships/hyperlink" Target="https://www.leg.state.nv.us/App/NELIS/REL/81st2021/Bill/8211/Text" TargetMode="External"/><Relationship Id="rId391" Type="http://schemas.openxmlformats.org/officeDocument/2006/relationships/hyperlink" Target="https://legislature.maine.gov/legis/bills/getPDF.asp?paper=SP0577&amp;item=16&amp;snum=130" TargetMode="External"/><Relationship Id="rId405" Type="http://schemas.openxmlformats.org/officeDocument/2006/relationships/hyperlink" Target="https://legislature.maine.gov/legis/bills/getPDF.asp?paper=SP0577&amp;item=16&amp;snum=130" TargetMode="External"/><Relationship Id="rId447" Type="http://schemas.openxmlformats.org/officeDocument/2006/relationships/hyperlink" Target="http://www.legis.la.gov/legis/ViewDocument.aspx?d=1235808" TargetMode="External"/><Relationship Id="rId612" Type="http://schemas.openxmlformats.org/officeDocument/2006/relationships/hyperlink" Target="https://le.utah.gov/~2021S1/bills/sbillenr/SB1001.pdf" TargetMode="External"/><Relationship Id="rId251" Type="http://schemas.openxmlformats.org/officeDocument/2006/relationships/hyperlink" Target="https://www.ilga.gov/legislation/102/SB/PDF/10200SB2800lv.pdf" TargetMode="External"/><Relationship Id="rId489" Type="http://schemas.openxmlformats.org/officeDocument/2006/relationships/hyperlink" Target="https://lis.virginia.gov/cgi-bin/legp604.exe?213+ful+CHAP0001+pdf" TargetMode="External"/><Relationship Id="rId654" Type="http://schemas.openxmlformats.org/officeDocument/2006/relationships/hyperlink" Target="http://iga.in.gov/static-documents/d/b/c/2/dbc2cc8e/HB1001.06.ENRS.pdf" TargetMode="External"/><Relationship Id="rId696" Type="http://schemas.openxmlformats.org/officeDocument/2006/relationships/hyperlink" Target="https://leginfo.legislature.ca.gov/faces/billNavClient.xhtml?bill_id=202120220SB170" TargetMode="External"/><Relationship Id="rId46" Type="http://schemas.openxmlformats.org/officeDocument/2006/relationships/hyperlink" Target="https://www.cga.ct.gov/2021/ACT/PA/PDF/2021PA-00002-R00SB-01202SS1-PA.PDF" TargetMode="External"/><Relationship Id="rId293" Type="http://schemas.openxmlformats.org/officeDocument/2006/relationships/hyperlink" Target="http://leg.colorado.gov/sites/default/files/documents/2021A/bills/2021a_292_enr.pdf" TargetMode="External"/><Relationship Id="rId307" Type="http://schemas.openxmlformats.org/officeDocument/2006/relationships/hyperlink" Target="https://legislature.maine.gov/legis/bills/getPDF.asp?paper=SP0577&amp;item=16&amp;snum=130" TargetMode="External"/><Relationship Id="rId349" Type="http://schemas.openxmlformats.org/officeDocument/2006/relationships/hyperlink" Target="https://legislature.maine.gov/legis/bills/getPDF.asp?paper=SP0577&amp;item=16&amp;snum=130" TargetMode="External"/><Relationship Id="rId514" Type="http://schemas.openxmlformats.org/officeDocument/2006/relationships/hyperlink" Target="https://lis.virginia.gov/cgi-bin/legp604.exe?213+ful+CHAP0001+pdf" TargetMode="External"/><Relationship Id="rId556" Type="http://schemas.openxmlformats.org/officeDocument/2006/relationships/hyperlink" Target="https://lis.virginia.gov/cgi-bin/legp604.exe?213+ful+CHAP0001+pdf" TargetMode="External"/><Relationship Id="rId721" Type="http://schemas.openxmlformats.org/officeDocument/2006/relationships/hyperlink" Target="http://www.gencourt.state.nh.us/lba/Budget/FiscalItems/2021-06-08_Agenda_Items/FIS_21-135.pdf" TargetMode="External"/><Relationship Id="rId763" Type="http://schemas.openxmlformats.org/officeDocument/2006/relationships/hyperlink" Target="https://mgaleg.maryland.gov/2021RS/chapters_noln/Ch_39_sb0496E.pdf" TargetMode="External"/><Relationship Id="rId88" Type="http://schemas.openxmlformats.org/officeDocument/2006/relationships/hyperlink" Target="https://www.cga.ct.gov/2021/ACT/PA/PDF/2021PA-00002-R00SB-01202SS1-PA.PDF" TargetMode="External"/><Relationship Id="rId111" Type="http://schemas.openxmlformats.org/officeDocument/2006/relationships/hyperlink" Target="https://www.cga.ct.gov/2021/ACT/PA/PDF/2021PA-00002-R00SB-01202SS1-PA.PDF" TargetMode="External"/><Relationship Id="rId153" Type="http://schemas.openxmlformats.org/officeDocument/2006/relationships/hyperlink" Target="https://olis.oregonlegislature.gov/liz/2021r1/Downloads/MeasureDocument/HB2949/Enrolled" TargetMode="External"/><Relationship Id="rId195" Type="http://schemas.openxmlformats.org/officeDocument/2006/relationships/hyperlink" Target="https://www.ilga.gov/legislation/102/SB/PDF/10200SB2800lv.pdf" TargetMode="External"/><Relationship Id="rId209" Type="http://schemas.openxmlformats.org/officeDocument/2006/relationships/hyperlink" Target="https://www.ilga.gov/legislation/102/SB/PDF/10200SB2800lv.pdf" TargetMode="External"/><Relationship Id="rId360" Type="http://schemas.openxmlformats.org/officeDocument/2006/relationships/hyperlink" Target="https://legislature.maine.gov/legis/bills/getPDF.asp?paper=SP0577&amp;item=16&amp;snum=130" TargetMode="External"/><Relationship Id="rId416" Type="http://schemas.openxmlformats.org/officeDocument/2006/relationships/hyperlink" Target="https://www.flsenate.gov/Session/Bill/2021/2500/BillText/er/PDF" TargetMode="External"/><Relationship Id="rId598" Type="http://schemas.openxmlformats.org/officeDocument/2006/relationships/hyperlink" Target="https://le.utah.gov/~2021S1/bills/sbillenr/SB1001.pdf" TargetMode="External"/><Relationship Id="rId220" Type="http://schemas.openxmlformats.org/officeDocument/2006/relationships/hyperlink" Target="https://www.ilga.gov/legislation/102/SB/PDF/10200SB2800lv.pdf" TargetMode="External"/><Relationship Id="rId458" Type="http://schemas.openxmlformats.org/officeDocument/2006/relationships/hyperlink" Target="https://www.njleg.state.nj.us/2020/Bills/AL21/133_.pdf" TargetMode="External"/><Relationship Id="rId623" Type="http://schemas.openxmlformats.org/officeDocument/2006/relationships/hyperlink" Target="https://le.utah.gov/~2021S1/bills/sbillenr/SB1001.pdf" TargetMode="External"/><Relationship Id="rId665" Type="http://schemas.openxmlformats.org/officeDocument/2006/relationships/hyperlink" Target="http://lawfilesext.leg.wa.gov/biennium/2021-22/Pdf/Bills/Session%20Laws/Senate/5092-S.SL.pdf" TargetMode="External"/><Relationship Id="rId15" Type="http://schemas.openxmlformats.org/officeDocument/2006/relationships/hyperlink" Target="https://www.cga.ct.gov/2021/ACT/PA/PDF/2021PA-00002-R00SB-01202SS1-PA.PDF" TargetMode="External"/><Relationship Id="rId57" Type="http://schemas.openxmlformats.org/officeDocument/2006/relationships/hyperlink" Target="https://www.cga.ct.gov/2021/ACT/PA/PDF/2021PA-00002-R00SB-01202SS1-PA.PDF" TargetMode="External"/><Relationship Id="rId262" Type="http://schemas.openxmlformats.org/officeDocument/2006/relationships/hyperlink" Target="http://www.akleg.gov/PDF/32/Bills/HB0069Z.PDF" TargetMode="External"/><Relationship Id="rId318" Type="http://schemas.openxmlformats.org/officeDocument/2006/relationships/hyperlink" Target="https://legislature.maine.gov/legis/bills/getPDF.asp?paper=SP0577&amp;item=16&amp;snum=130" TargetMode="External"/><Relationship Id="rId525" Type="http://schemas.openxmlformats.org/officeDocument/2006/relationships/hyperlink" Target="https://lis.virginia.gov/cgi-bin/legp604.exe?213+ful+CHAP0001+pdf" TargetMode="External"/><Relationship Id="rId567" Type="http://schemas.openxmlformats.org/officeDocument/2006/relationships/hyperlink" Target="https://lis.virginia.gov/cgi-bin/legp604.exe?213+ful+CHAP0001+pdf" TargetMode="External"/><Relationship Id="rId732" Type="http://schemas.openxmlformats.org/officeDocument/2006/relationships/hyperlink" Target="http://www.gencourt.state.nh.us/lba/Budget/FiscalItems/2021-10-22_Agenda_Items/FIS_21-281.pdf" TargetMode="External"/><Relationship Id="rId99" Type="http://schemas.openxmlformats.org/officeDocument/2006/relationships/hyperlink" Target="https://www.cga.ct.gov/2021/ACT/PA/PDF/2021PA-00002-R00SB-01202SS1-PA.PDF" TargetMode="External"/><Relationship Id="rId122" Type="http://schemas.openxmlformats.org/officeDocument/2006/relationships/hyperlink" Target="https://olis.oregonlegislature.gov/liz/2021R1/Downloads/MeasureDocument/HB5006" TargetMode="External"/><Relationship Id="rId164" Type="http://schemas.openxmlformats.org/officeDocument/2006/relationships/hyperlink" Target="http://legislature.mi.gov/documents/2021-2022/publicact/pdf/2021-PA-0048.pdf" TargetMode="External"/><Relationship Id="rId371" Type="http://schemas.openxmlformats.org/officeDocument/2006/relationships/hyperlink" Target="https://legislature.maine.gov/legis/bills/getPDF.asp?paper=SP0577&amp;item=16&amp;snum=130" TargetMode="External"/><Relationship Id="rId427" Type="http://schemas.openxmlformats.org/officeDocument/2006/relationships/hyperlink" Target="https://www.flsenate.gov/Session/Bill/2021/2500/BillText/er/PDF" TargetMode="External"/><Relationship Id="rId469" Type="http://schemas.openxmlformats.org/officeDocument/2006/relationships/hyperlink" Target="https://www.njleg.state.nj.us/2020/Bills/AL21/133_.pdf" TargetMode="External"/><Relationship Id="rId634" Type="http://schemas.openxmlformats.org/officeDocument/2006/relationships/hyperlink" Target="https://content.govdelivery.com/accounts/WIGOV/bulletins/2e5424d" TargetMode="External"/><Relationship Id="rId676" Type="http://schemas.openxmlformats.org/officeDocument/2006/relationships/hyperlink" Target="http://lawfilesext.leg.wa.gov/biennium/2021-22/Pdf/Bills/Session%20Laws/Senate/5092-S.SL.pdf" TargetMode="External"/><Relationship Id="rId26" Type="http://schemas.openxmlformats.org/officeDocument/2006/relationships/hyperlink" Target="https://www.cga.ct.gov/2021/ACT/PA/PDF/2021PA-00002-R00SB-01202SS1-PA.PDF" TargetMode="External"/><Relationship Id="rId231" Type="http://schemas.openxmlformats.org/officeDocument/2006/relationships/hyperlink" Target="https://www.ilga.gov/legislation/102/SB/PDF/10200SB2800lv.pdf" TargetMode="External"/><Relationship Id="rId273" Type="http://schemas.openxmlformats.org/officeDocument/2006/relationships/hyperlink" Target="http://leg.colorado.gov/sites/default/files/2021a_291_signed.pdf" TargetMode="External"/><Relationship Id="rId329" Type="http://schemas.openxmlformats.org/officeDocument/2006/relationships/hyperlink" Target="https://legislature.maine.gov/legis/bills/getPDF.asp?paper=SP0577&amp;item=16&amp;snum=130" TargetMode="External"/><Relationship Id="rId480" Type="http://schemas.openxmlformats.org/officeDocument/2006/relationships/hyperlink" Target="https://lis.virginia.gov/cgi-bin/legp604.exe?213+ful+CHAP0001+pdf" TargetMode="External"/><Relationship Id="rId536" Type="http://schemas.openxmlformats.org/officeDocument/2006/relationships/hyperlink" Target="https://lis.virginia.gov/cgi-bin/legp604.exe?213+ful+CHAP0001+pdf" TargetMode="External"/><Relationship Id="rId701" Type="http://schemas.openxmlformats.org/officeDocument/2006/relationships/hyperlink" Target="https://www.capitol.hawaii.gov/session2021/bills/GM1190_.PDF" TargetMode="External"/><Relationship Id="rId68" Type="http://schemas.openxmlformats.org/officeDocument/2006/relationships/hyperlink" Target="https://www.cga.ct.gov/2021/ACT/PA/PDF/2021PA-00002-R00SB-01202SS1-PA.PDF" TargetMode="External"/><Relationship Id="rId133" Type="http://schemas.openxmlformats.org/officeDocument/2006/relationships/hyperlink" Target="https://olis.oregonlegislature.gov/liz/2021R1/Downloads/MeasureDocument/HB5006" TargetMode="External"/><Relationship Id="rId175" Type="http://schemas.openxmlformats.org/officeDocument/2006/relationships/hyperlink" Target="https://www.nmlegis.gov/Handouts/ALFC%20072121%20Item%204%20Federal%20Relief%20Funds%20Brief%20July%202021.pdf" TargetMode="External"/><Relationship Id="rId340" Type="http://schemas.openxmlformats.org/officeDocument/2006/relationships/hyperlink" Target="https://legislature.maine.gov/legis/bills/getPDF.asp?paper=SP0577&amp;item=16&amp;snum=130" TargetMode="External"/><Relationship Id="rId578" Type="http://schemas.openxmlformats.org/officeDocument/2006/relationships/hyperlink" Target="https://lis.virginia.gov/cgi-bin/legp604.exe?213+ful+CHAP0001+pdf" TargetMode="External"/><Relationship Id="rId743" Type="http://schemas.openxmlformats.org/officeDocument/2006/relationships/hyperlink" Target="https://dbm.maryland.gov/budget/Documents/operbudget/2022/proposed/FY2022-Supplemental-Budget-No5.pdf" TargetMode="External"/><Relationship Id="rId200" Type="http://schemas.openxmlformats.org/officeDocument/2006/relationships/hyperlink" Target="https://www.ilga.gov/legislation/102/SB/PDF/10200SB2800lv.pdf" TargetMode="External"/><Relationship Id="rId382" Type="http://schemas.openxmlformats.org/officeDocument/2006/relationships/hyperlink" Target="https://legislature.maine.gov/legis/bills/getPDF.asp?paper=SP0577&amp;item=16&amp;snum=130" TargetMode="External"/><Relationship Id="rId438" Type="http://schemas.openxmlformats.org/officeDocument/2006/relationships/hyperlink" Target="https://www.flsenate.gov/Session/Bill/2021/2500/BillText/er/PDF" TargetMode="External"/><Relationship Id="rId603" Type="http://schemas.openxmlformats.org/officeDocument/2006/relationships/hyperlink" Target="https://le.utah.gov/~2021S1/bills/sbillenr/SB1001.pdf" TargetMode="External"/><Relationship Id="rId645" Type="http://schemas.openxmlformats.org/officeDocument/2006/relationships/hyperlink" Target="https://content.govdelivery.com/accounts/WIGOV/bulletins/2e5424d" TargetMode="External"/><Relationship Id="rId687" Type="http://schemas.openxmlformats.org/officeDocument/2006/relationships/hyperlink" Target="https://apps.legislature.ky.gov/recorddocuments/bill/21RS/HB556/FCCR1.pdf" TargetMode="External"/><Relationship Id="rId242" Type="http://schemas.openxmlformats.org/officeDocument/2006/relationships/hyperlink" Target="https://www.ilga.gov/legislation/102/SB/PDF/10200SB2800lv.pdf" TargetMode="External"/><Relationship Id="rId284" Type="http://schemas.openxmlformats.org/officeDocument/2006/relationships/hyperlink" Target="http://leg.colorado.gov/sites/default/files/2021a_291_signed.pdf" TargetMode="External"/><Relationship Id="rId491" Type="http://schemas.openxmlformats.org/officeDocument/2006/relationships/hyperlink" Target="https://lis.virginia.gov/cgi-bin/legp604.exe?213+ful+CHAP0001+pdf" TargetMode="External"/><Relationship Id="rId505" Type="http://schemas.openxmlformats.org/officeDocument/2006/relationships/hyperlink" Target="https://lis.virginia.gov/cgi-bin/legp604.exe?213+ful+CHAP0001+pdf" TargetMode="External"/><Relationship Id="rId712" Type="http://schemas.openxmlformats.org/officeDocument/2006/relationships/hyperlink" Target="https://federalawards.hawaii.gov/wp-content/uploads/2021/06/EM-21-03-Management-of-Appropriated-and-Non-Appropriated-Coronavirus-State-Fiscal-Recovery-Funds-Revised-6.18.21.pdf" TargetMode="External"/><Relationship Id="rId37" Type="http://schemas.openxmlformats.org/officeDocument/2006/relationships/hyperlink" Target="https://www.cga.ct.gov/2021/ACT/PA/PDF/2021PA-00002-R00SB-01202SS1-PA.PDF" TargetMode="External"/><Relationship Id="rId79" Type="http://schemas.openxmlformats.org/officeDocument/2006/relationships/hyperlink" Target="https://www.cga.ct.gov/2021/ACT/PA/PDF/2021PA-00002-R00SB-01202SS1-PA.PDF" TargetMode="External"/><Relationship Id="rId102" Type="http://schemas.openxmlformats.org/officeDocument/2006/relationships/hyperlink" Target="https://www.cga.ct.gov/2021/ACT/PA/PDF/2021PA-00002-R00SB-01202SS1-PA.PDF" TargetMode="External"/><Relationship Id="rId144" Type="http://schemas.openxmlformats.org/officeDocument/2006/relationships/hyperlink" Target="https://olis.oregonlegislature.gov/liz/2021R1/Downloads/MeasureDocument/HB5006" TargetMode="External"/><Relationship Id="rId547" Type="http://schemas.openxmlformats.org/officeDocument/2006/relationships/hyperlink" Target="https://lis.virginia.gov/cgi-bin/legp604.exe?213+ful+CHAP0001+pdf" TargetMode="External"/><Relationship Id="rId589" Type="http://schemas.openxmlformats.org/officeDocument/2006/relationships/hyperlink" Target="https://www.legislature.mi.gov/documents/2021-2022/publicact/pdf/2021-PA-0087.pdf" TargetMode="External"/><Relationship Id="rId754" Type="http://schemas.openxmlformats.org/officeDocument/2006/relationships/hyperlink" Target="https://mgaleg.maryland.gov/2021RS/chapters_noln/Ch_39_sb0496E.pdf" TargetMode="External"/><Relationship Id="rId90" Type="http://schemas.openxmlformats.org/officeDocument/2006/relationships/hyperlink" Target="https://www.cga.ct.gov/2021/ACT/PA/PDF/2021PA-00002-R00SB-01202SS1-PA.PDF" TargetMode="External"/><Relationship Id="rId186" Type="http://schemas.openxmlformats.org/officeDocument/2006/relationships/hyperlink" Target="https://www.leg.state.nv.us/App/NELIS/REL/81st2021/Bill/8244/Text" TargetMode="External"/><Relationship Id="rId351" Type="http://schemas.openxmlformats.org/officeDocument/2006/relationships/hyperlink" Target="https://legislature.maine.gov/legis/bills/getPDF.asp?paper=SP0577&amp;item=16&amp;snum=130" TargetMode="External"/><Relationship Id="rId393" Type="http://schemas.openxmlformats.org/officeDocument/2006/relationships/hyperlink" Target="https://legislature.maine.gov/legis/bills/getPDF.asp?paper=SP0577&amp;item=16&amp;snum=130" TargetMode="External"/><Relationship Id="rId407" Type="http://schemas.openxmlformats.org/officeDocument/2006/relationships/hyperlink" Target="https://legislature.maine.gov/legis/bills/getPDF.asp?paper=SP0577&amp;item=16&amp;snum=130" TargetMode="External"/><Relationship Id="rId449" Type="http://schemas.openxmlformats.org/officeDocument/2006/relationships/hyperlink" Target="http://www.legis.la.gov/legis/ViewDocument.aspx?d=1235808" TargetMode="External"/><Relationship Id="rId614" Type="http://schemas.openxmlformats.org/officeDocument/2006/relationships/hyperlink" Target="https://le.utah.gov/~2021S1/bills/sbillenr/SB1001.pdf" TargetMode="External"/><Relationship Id="rId656" Type="http://schemas.openxmlformats.org/officeDocument/2006/relationships/hyperlink" Target="http://lawfilesext.leg.wa.gov/biennium/2021-22/Pdf/Bills/Session%20Laws/Senate/5165-S.SL.pdf" TargetMode="External"/><Relationship Id="rId211" Type="http://schemas.openxmlformats.org/officeDocument/2006/relationships/hyperlink" Target="https://www.ilga.gov/legislation/102/SB/PDF/10200SB2800lv.pdf" TargetMode="External"/><Relationship Id="rId253" Type="http://schemas.openxmlformats.org/officeDocument/2006/relationships/hyperlink" Target="https://www.ilga.gov/legislation/102/SB/PDF/10200SB2800lv.pdf" TargetMode="External"/><Relationship Id="rId295" Type="http://schemas.openxmlformats.org/officeDocument/2006/relationships/hyperlink" Target="http://leg.colorado.gov/sites/default/files/documents/2021A/bills/2021a_292_enr.pdf" TargetMode="External"/><Relationship Id="rId309" Type="http://schemas.openxmlformats.org/officeDocument/2006/relationships/hyperlink" Target="https://legislature.maine.gov/legis/bills/getPDF.asp?paper=SP0577&amp;item=16&amp;snum=130" TargetMode="External"/><Relationship Id="rId460" Type="http://schemas.openxmlformats.org/officeDocument/2006/relationships/hyperlink" Target="https://www.njleg.state.nj.us/2020/Bills/AL21/133_.pdf" TargetMode="External"/><Relationship Id="rId516" Type="http://schemas.openxmlformats.org/officeDocument/2006/relationships/hyperlink" Target="https://lis.virginia.gov/cgi-bin/legp604.exe?213+ful+CHAP0001+pdf" TargetMode="External"/><Relationship Id="rId698" Type="http://schemas.openxmlformats.org/officeDocument/2006/relationships/hyperlink" Target="https://leginfo.legislature.ca.gov/faces/billNavClient.xhtml?bill_id=202120220AB128" TargetMode="External"/><Relationship Id="rId48" Type="http://schemas.openxmlformats.org/officeDocument/2006/relationships/hyperlink" Target="https://www.cga.ct.gov/2021/ACT/PA/PDF/2021PA-00002-R00SB-01202SS1-PA.PDF" TargetMode="External"/><Relationship Id="rId113" Type="http://schemas.openxmlformats.org/officeDocument/2006/relationships/hyperlink" Target="https://www.cga.ct.gov/2021/ACT/PA/PDF/2021PA-00002-R00SB-01202SS1-PA.PDF" TargetMode="External"/><Relationship Id="rId320" Type="http://schemas.openxmlformats.org/officeDocument/2006/relationships/hyperlink" Target="https://legislature.maine.gov/legis/bills/getPDF.asp?paper=SP0577&amp;item=16&amp;snum=130" TargetMode="External"/><Relationship Id="rId558" Type="http://schemas.openxmlformats.org/officeDocument/2006/relationships/hyperlink" Target="https://lis.virginia.gov/cgi-bin/legp604.exe?213+ful+CHAP0001+pdf" TargetMode="External"/><Relationship Id="rId723" Type="http://schemas.openxmlformats.org/officeDocument/2006/relationships/hyperlink" Target="http://www.gencourt.state.nh.us/lba/Budget/FiscalItems/2022-01-21_Agenda_Items/FIS_22-034.pdf" TargetMode="External"/><Relationship Id="rId765" Type="http://schemas.openxmlformats.org/officeDocument/2006/relationships/hyperlink" Target="https://www.ncleg.gov/EnactedLegislation/SessionLaws/PDF/2021-2022/SL2021-189.pdf" TargetMode="External"/><Relationship Id="rId155" Type="http://schemas.openxmlformats.org/officeDocument/2006/relationships/hyperlink" Target="https://olis.oregonlegislature.gov/liz/2021R1/Downloads/MeasureDocument/HB5006" TargetMode="External"/><Relationship Id="rId197" Type="http://schemas.openxmlformats.org/officeDocument/2006/relationships/hyperlink" Target="https://www.ilga.gov/legislation/102/SB/PDF/10200SB2800lv.pdf" TargetMode="External"/><Relationship Id="rId362" Type="http://schemas.openxmlformats.org/officeDocument/2006/relationships/hyperlink" Target="https://legislature.maine.gov/legis/bills/getPDF.asp?paper=SP0577&amp;item=16&amp;snum=130" TargetMode="External"/><Relationship Id="rId418" Type="http://schemas.openxmlformats.org/officeDocument/2006/relationships/hyperlink" Target="https://www.flsenate.gov/Session/Bill/2021/2500/BillText/er/PDF" TargetMode="External"/><Relationship Id="rId625" Type="http://schemas.openxmlformats.org/officeDocument/2006/relationships/hyperlink" Target="https://le.utah.gov/~2021S1/bills/sbillenr/SB1001.pdf" TargetMode="External"/><Relationship Id="rId222" Type="http://schemas.openxmlformats.org/officeDocument/2006/relationships/hyperlink" Target="https://www.ilga.gov/legislation/102/SB/PDF/10200SB2800lv.pdf" TargetMode="External"/><Relationship Id="rId264" Type="http://schemas.openxmlformats.org/officeDocument/2006/relationships/hyperlink" Target="http://www.akleg.gov/PDF/32/Bills/HB0069Z.PDF" TargetMode="External"/><Relationship Id="rId471" Type="http://schemas.openxmlformats.org/officeDocument/2006/relationships/hyperlink" Target="https://www.njleg.state.nj.us/2020/Bills/AL21/133_.pdf" TargetMode="External"/><Relationship Id="rId667" Type="http://schemas.openxmlformats.org/officeDocument/2006/relationships/hyperlink" Target="http://lawfilesext.leg.wa.gov/biennium/2021-22/Pdf/Bills/Session%20Laws/Senate/5092-S.SL.pdf" TargetMode="External"/><Relationship Id="rId17" Type="http://schemas.openxmlformats.org/officeDocument/2006/relationships/hyperlink" Target="https://www.cga.ct.gov/2021/ACT/PA/PDF/2021PA-00002-R00SB-01202SS1-PA.PDF" TargetMode="External"/><Relationship Id="rId59" Type="http://schemas.openxmlformats.org/officeDocument/2006/relationships/hyperlink" Target="https://www.cga.ct.gov/2021/ACT/PA/PDF/2021PA-00002-R00SB-01202SS1-PA.PDF" TargetMode="External"/><Relationship Id="rId124" Type="http://schemas.openxmlformats.org/officeDocument/2006/relationships/hyperlink" Target="https://olis.oregonlegislature.gov/liz/2021R1/Downloads/MeasureDocument/HB5006" TargetMode="External"/><Relationship Id="rId527" Type="http://schemas.openxmlformats.org/officeDocument/2006/relationships/hyperlink" Target="https://lis.virginia.gov/cgi-bin/legp604.exe?213+ful+CHAP0001+pdf" TargetMode="External"/><Relationship Id="rId569" Type="http://schemas.openxmlformats.org/officeDocument/2006/relationships/hyperlink" Target="https://lis.virginia.gov/cgi-bin/legp604.exe?213+ful+CHAP0001+pdf" TargetMode="External"/><Relationship Id="rId734" Type="http://schemas.openxmlformats.org/officeDocument/2006/relationships/hyperlink" Target="http://www.gencourt.state.nh.us/lba/Budget/FiscalItems/2021-10-22_Agenda_Items/FIS_21-283.pdf" TargetMode="External"/><Relationship Id="rId70" Type="http://schemas.openxmlformats.org/officeDocument/2006/relationships/hyperlink" Target="https://www.cga.ct.gov/2021/ACT/PA/PDF/2021PA-00002-R00SB-01202SS1-PA.PDF" TargetMode="External"/><Relationship Id="rId166" Type="http://schemas.openxmlformats.org/officeDocument/2006/relationships/hyperlink" Target="http://legislature.mi.gov/documents/2021-2022/publicact/pdf/2021-PA-0048.pdf" TargetMode="External"/><Relationship Id="rId331" Type="http://schemas.openxmlformats.org/officeDocument/2006/relationships/hyperlink" Target="https://legislature.maine.gov/legis/bills/getPDF.asp?paper=SP0577&amp;item=16&amp;snum=130" TargetMode="External"/><Relationship Id="rId373" Type="http://schemas.openxmlformats.org/officeDocument/2006/relationships/hyperlink" Target="https://legislature.maine.gov/legis/bills/getPDF.asp?paper=SP0577&amp;item=16&amp;snum=130" TargetMode="External"/><Relationship Id="rId429" Type="http://schemas.openxmlformats.org/officeDocument/2006/relationships/hyperlink" Target="https://www.flsenate.gov/Session/Bill/2021/2500/BillText/er/PDF" TargetMode="External"/><Relationship Id="rId580" Type="http://schemas.openxmlformats.org/officeDocument/2006/relationships/hyperlink" Target="https://lis.virginia.gov/cgi-bin/legp604.exe?213+ful+CHAP0001+pdf" TargetMode="External"/><Relationship Id="rId636" Type="http://schemas.openxmlformats.org/officeDocument/2006/relationships/hyperlink" Target="https://content.govdelivery.com/accounts/WIGOV/bulletins/2ec6fa1" TargetMode="External"/><Relationship Id="rId1" Type="http://schemas.openxmlformats.org/officeDocument/2006/relationships/hyperlink" Target="https://www.azleg.gov/jlbc/allocationsofamericanrescueplanactfunds082321.pdf" TargetMode="External"/><Relationship Id="rId233" Type="http://schemas.openxmlformats.org/officeDocument/2006/relationships/hyperlink" Target="https://www.ilga.gov/legislation/102/SB/PDF/10200SB2800lv.pdf" TargetMode="External"/><Relationship Id="rId440" Type="http://schemas.openxmlformats.org/officeDocument/2006/relationships/hyperlink" Target="https://www.flsenate.gov/Session/Bill/2021/2500/BillText/er/PDF" TargetMode="External"/><Relationship Id="rId678" Type="http://schemas.openxmlformats.org/officeDocument/2006/relationships/hyperlink" Target="http://lawfilesext.leg.wa.gov/biennium/2021-22/Pdf/Bills/Session%20Laws/Senate/5092-S.SL.pdf" TargetMode="External"/><Relationship Id="rId28" Type="http://schemas.openxmlformats.org/officeDocument/2006/relationships/hyperlink" Target="https://www.cga.ct.gov/2021/ACT/PA/PDF/2021PA-00002-R00SB-01202SS1-PA.PDF" TargetMode="External"/><Relationship Id="rId275" Type="http://schemas.openxmlformats.org/officeDocument/2006/relationships/hyperlink" Target="http://leg.colorado.gov/sites/default/files/2021a_288_signed.pdf" TargetMode="External"/><Relationship Id="rId300" Type="http://schemas.openxmlformats.org/officeDocument/2006/relationships/hyperlink" Target="https://legislature.maine.gov/bills/getPDF.asp?paper=HP1263&amp;item=3&amp;snum=130" TargetMode="External"/><Relationship Id="rId482" Type="http://schemas.openxmlformats.org/officeDocument/2006/relationships/hyperlink" Target="https://lis.virginia.gov/cgi-bin/legp604.exe?213+ful+CHAP0001+pdf" TargetMode="External"/><Relationship Id="rId538" Type="http://schemas.openxmlformats.org/officeDocument/2006/relationships/hyperlink" Target="https://lis.virginia.gov/cgi-bin/legp604.exe?213+ful+CHAP0001+pdf" TargetMode="External"/><Relationship Id="rId703" Type="http://schemas.openxmlformats.org/officeDocument/2006/relationships/hyperlink" Target="https://www.capitol.hawaii.gov/session2021/bills/GM1190_.PDF" TargetMode="External"/><Relationship Id="rId745" Type="http://schemas.openxmlformats.org/officeDocument/2006/relationships/hyperlink" Target="https://dbm.maryland.gov/budget/Documents/operbudget/2022/proposed/FY2022-Supplemental-Budget-No5.pdf" TargetMode="External"/><Relationship Id="rId81" Type="http://schemas.openxmlformats.org/officeDocument/2006/relationships/hyperlink" Target="https://www.cga.ct.gov/2021/ACT/PA/PDF/2021PA-00002-R00SB-01202SS1-PA.PDF" TargetMode="External"/><Relationship Id="rId135" Type="http://schemas.openxmlformats.org/officeDocument/2006/relationships/hyperlink" Target="https://olis.oregonlegislature.gov/liz/2021R1/Downloads/MeasureDocument/HB5006" TargetMode="External"/><Relationship Id="rId177" Type="http://schemas.openxmlformats.org/officeDocument/2006/relationships/hyperlink" Target="https://www.nmlegis.gov/Handouts/ALFC%20072121%20Item%204%20Federal%20Relief%20Funds%20Brief%20July%202021.pdf" TargetMode="External"/><Relationship Id="rId342" Type="http://schemas.openxmlformats.org/officeDocument/2006/relationships/hyperlink" Target="https://legislature.maine.gov/legis/bills/getPDF.asp?paper=SP0577&amp;item=16&amp;snum=130" TargetMode="External"/><Relationship Id="rId384" Type="http://schemas.openxmlformats.org/officeDocument/2006/relationships/hyperlink" Target="https://legislature.maine.gov/legis/bills/getPDF.asp?paper=SP0577&amp;item=16&amp;snum=130" TargetMode="External"/><Relationship Id="rId591" Type="http://schemas.openxmlformats.org/officeDocument/2006/relationships/hyperlink" Target="https://legislature.vermont.gov/Documents/2022/Docs/ACTS/ACT074/ACT074%20As%20Enacted.pdf" TargetMode="External"/><Relationship Id="rId605" Type="http://schemas.openxmlformats.org/officeDocument/2006/relationships/hyperlink" Target="https://le.utah.gov/~2021S1/bills/sbillenr/SB1001.pdf" TargetMode="External"/><Relationship Id="rId202" Type="http://schemas.openxmlformats.org/officeDocument/2006/relationships/hyperlink" Target="https://www.ilga.gov/legislation/102/SB/PDF/10200SB2800lv.pdf" TargetMode="External"/><Relationship Id="rId244" Type="http://schemas.openxmlformats.org/officeDocument/2006/relationships/hyperlink" Target="https://www.ilga.gov/legislation/102/SB/PDF/10200SB2800lv.pdf" TargetMode="External"/><Relationship Id="rId647" Type="http://schemas.openxmlformats.org/officeDocument/2006/relationships/hyperlink" Target="https://content.govdelivery.com/accounts/WIGOV/bulletins/2e5424d" TargetMode="External"/><Relationship Id="rId689" Type="http://schemas.openxmlformats.org/officeDocument/2006/relationships/hyperlink" Target="https://leginfo.legislature.ca.gov/faces/billStatusClient.xhtml?bill_id=202120220SB129" TargetMode="External"/><Relationship Id="rId39" Type="http://schemas.openxmlformats.org/officeDocument/2006/relationships/hyperlink" Target="https://www.cga.ct.gov/2021/ACT/PA/PDF/2021PA-00002-R00SB-01202SS1-PA.PDF" TargetMode="External"/><Relationship Id="rId286" Type="http://schemas.openxmlformats.org/officeDocument/2006/relationships/hyperlink" Target="https://leg.colorado.gov/sites/default/files/2021a_232_signed.pdf" TargetMode="External"/><Relationship Id="rId451" Type="http://schemas.openxmlformats.org/officeDocument/2006/relationships/hyperlink" Target="http://www.legis.la.gov/legis/ViewDocument.aspx?d=1235808" TargetMode="External"/><Relationship Id="rId493" Type="http://schemas.openxmlformats.org/officeDocument/2006/relationships/hyperlink" Target="https://lis.virginia.gov/cgi-bin/legp604.exe?213+ful+CHAP0001+pdf" TargetMode="External"/><Relationship Id="rId507" Type="http://schemas.openxmlformats.org/officeDocument/2006/relationships/hyperlink" Target="https://lis.virginia.gov/cgi-bin/legp604.exe?213+ful+CHAP0001+pdf" TargetMode="External"/><Relationship Id="rId549" Type="http://schemas.openxmlformats.org/officeDocument/2006/relationships/hyperlink" Target="https://lis.virginia.gov/cgi-bin/legp604.exe?213+ful+CHAP0001+pdf" TargetMode="External"/><Relationship Id="rId714" Type="http://schemas.openxmlformats.org/officeDocument/2006/relationships/hyperlink" Target="https://federalawards.hawaii.gov/wp-content/uploads/2021/06/EM-21-03-Management-of-Appropriated-and-Non-Appropriated-Coronavirus-State-Fiscal-Recovery-Funds-Revised-6.18.21.pdf" TargetMode="External"/><Relationship Id="rId756" Type="http://schemas.openxmlformats.org/officeDocument/2006/relationships/hyperlink" Target="https://mgaleg.maryland.gov/2021RS/chapters_noln/Ch_39_sb0496E.pdf" TargetMode="External"/><Relationship Id="rId50" Type="http://schemas.openxmlformats.org/officeDocument/2006/relationships/hyperlink" Target="https://www.cga.ct.gov/2021/ACT/PA/PDF/2021PA-00002-R00SB-01202SS1-PA.PDF" TargetMode="External"/><Relationship Id="rId104" Type="http://schemas.openxmlformats.org/officeDocument/2006/relationships/hyperlink" Target="https://www.cga.ct.gov/2021/ACT/PA/PDF/2021PA-00002-R00SB-01202SS1-PA.PDF" TargetMode="External"/><Relationship Id="rId146" Type="http://schemas.openxmlformats.org/officeDocument/2006/relationships/hyperlink" Target="https://olis.oregonlegislature.gov/liz/2021R1/Downloads/MeasureDocument/HB5006" TargetMode="External"/><Relationship Id="rId188" Type="http://schemas.openxmlformats.org/officeDocument/2006/relationships/hyperlink" Target="https://www.ilga.gov/legislation/102/SB/PDF/10200SB2800lv.pdf" TargetMode="External"/><Relationship Id="rId311" Type="http://schemas.openxmlformats.org/officeDocument/2006/relationships/hyperlink" Target="https://legislature.maine.gov/legis/bills/getPDF.asp?paper=SP0577&amp;item=16&amp;snum=130" TargetMode="External"/><Relationship Id="rId353" Type="http://schemas.openxmlformats.org/officeDocument/2006/relationships/hyperlink" Target="https://legislature.maine.gov/legis/bills/getPDF.asp?paper=SP0577&amp;item=16&amp;snum=130" TargetMode="External"/><Relationship Id="rId395" Type="http://schemas.openxmlformats.org/officeDocument/2006/relationships/hyperlink" Target="https://legislature.maine.gov/legis/bills/getPDF.asp?paper=SP0577&amp;item=16&amp;snum=130" TargetMode="External"/><Relationship Id="rId409" Type="http://schemas.openxmlformats.org/officeDocument/2006/relationships/hyperlink" Target="https://legislature.maine.gov/legis/bills/getPDF.asp?paper=SP0577&amp;item=16&amp;snum=130" TargetMode="External"/><Relationship Id="rId560" Type="http://schemas.openxmlformats.org/officeDocument/2006/relationships/hyperlink" Target="https://lis.virginia.gov/cgi-bin/legp604.exe?213+ful+CHAP0001+pdf" TargetMode="External"/><Relationship Id="rId92" Type="http://schemas.openxmlformats.org/officeDocument/2006/relationships/hyperlink" Target="https://www.cga.ct.gov/2021/ACT/PA/PDF/2021PA-00002-R00SB-01202SS1-PA.PDF" TargetMode="External"/><Relationship Id="rId213" Type="http://schemas.openxmlformats.org/officeDocument/2006/relationships/hyperlink" Target="https://www.ilga.gov/legislation/102/SB/PDF/10200SB2800lv.pdf" TargetMode="External"/><Relationship Id="rId420" Type="http://schemas.openxmlformats.org/officeDocument/2006/relationships/hyperlink" Target="https://www.flsenate.gov/Session/Bill/2021/2500/BillText/er/PDF" TargetMode="External"/><Relationship Id="rId616" Type="http://schemas.openxmlformats.org/officeDocument/2006/relationships/hyperlink" Target="https://le.utah.gov/~2021S1/bills/sbillenr/SB1001.pdf" TargetMode="External"/><Relationship Id="rId658" Type="http://schemas.openxmlformats.org/officeDocument/2006/relationships/hyperlink" Target="http://lawfilesext.leg.wa.gov/biennium/2021-22/Pdf/Bills/Session%20Laws/Senate/5092-S.SL.pdf" TargetMode="External"/><Relationship Id="rId255" Type="http://schemas.openxmlformats.org/officeDocument/2006/relationships/hyperlink" Target="https://www.ilga.gov/legislation/102/SB/PDF/10200SB2800lv.pdf" TargetMode="External"/><Relationship Id="rId297" Type="http://schemas.openxmlformats.org/officeDocument/2006/relationships/hyperlink" Target="http://leg.colorado.gov/sites/default/files/2021a_243_signed.pdf" TargetMode="External"/><Relationship Id="rId462" Type="http://schemas.openxmlformats.org/officeDocument/2006/relationships/hyperlink" Target="https://www.njleg.state.nj.us/2020/Bills/AL21/133_.pdf" TargetMode="External"/><Relationship Id="rId518" Type="http://schemas.openxmlformats.org/officeDocument/2006/relationships/hyperlink" Target="https://lis.virginia.gov/cgi-bin/legp604.exe?213+ful+CHAP0001+pdf" TargetMode="External"/><Relationship Id="rId725" Type="http://schemas.openxmlformats.org/officeDocument/2006/relationships/hyperlink" Target="http://www.gencourt.state.nh.us/lba/Budget/FiscalItems/2021-06-18_Agenda_Items/FIS_21-170_LateItem.pdf" TargetMode="External"/><Relationship Id="rId115" Type="http://schemas.openxmlformats.org/officeDocument/2006/relationships/hyperlink" Target="https://search-prod.lis.state.oh.us/solarapi/v1/general_assembly_134/bills/hb168/EN/07/hb168_07_EN?format=pdf" TargetMode="External"/><Relationship Id="rId157" Type="http://schemas.openxmlformats.org/officeDocument/2006/relationships/hyperlink" Target="https://www.legis.state.pa.us/CFDOCS/Legis/PN/Public/btCheck.cfm?txtType=PDF&amp;sessYr=2021&amp;sessInd=0&amp;billBody=S&amp;billTyp=B&amp;billNbr=0255&amp;pn=0971" TargetMode="External"/><Relationship Id="rId322" Type="http://schemas.openxmlformats.org/officeDocument/2006/relationships/hyperlink" Target="https://legislature.maine.gov/legis/bills/getPDF.asp?paper=SP0577&amp;item=16&amp;snum=130" TargetMode="External"/><Relationship Id="rId364" Type="http://schemas.openxmlformats.org/officeDocument/2006/relationships/hyperlink" Target="https://legislature.maine.gov/legis/bills/getPDF.asp?paper=SP0577&amp;item=16&amp;snum=130" TargetMode="External"/><Relationship Id="rId767" Type="http://schemas.openxmlformats.org/officeDocument/2006/relationships/hyperlink" Target="https://www.ncleg.gov/EnactedLegislation/SessionLaws/PDF/2021-2022/SL2021-189.pdf" TargetMode="External"/><Relationship Id="rId61" Type="http://schemas.openxmlformats.org/officeDocument/2006/relationships/hyperlink" Target="https://www.cga.ct.gov/2021/ACT/PA/PDF/2021PA-00002-R00SB-01202SS1-PA.PDF" TargetMode="External"/><Relationship Id="rId199" Type="http://schemas.openxmlformats.org/officeDocument/2006/relationships/hyperlink" Target="https://www.ilga.gov/legislation/102/SB/PDF/10200SB2800lv.pdf" TargetMode="External"/><Relationship Id="rId571" Type="http://schemas.openxmlformats.org/officeDocument/2006/relationships/hyperlink" Target="https://lis.virginia.gov/cgi-bin/legp604.exe?213+ful+CHAP0001+pdf" TargetMode="External"/><Relationship Id="rId627" Type="http://schemas.openxmlformats.org/officeDocument/2006/relationships/hyperlink" Target="https://le.utah.gov/~2021S1/bills/sbillenr/SB1001.pdf" TargetMode="External"/><Relationship Id="rId669" Type="http://schemas.openxmlformats.org/officeDocument/2006/relationships/hyperlink" Target="http://lawfilesext.leg.wa.gov/biennium/2021-22/Pdf/Bills/Session%20Laws/Senate/5092-S.SL.pdf" TargetMode="External"/><Relationship Id="rId19" Type="http://schemas.openxmlformats.org/officeDocument/2006/relationships/hyperlink" Target="https://www.cga.ct.gov/2021/ACT/PA/PDF/2021PA-00002-R00SB-01202SS1-PA.PDF" TargetMode="External"/><Relationship Id="rId224" Type="http://schemas.openxmlformats.org/officeDocument/2006/relationships/hyperlink" Target="https://www.ilga.gov/legislation/102/SB/PDF/10200SB2800lv.pdf" TargetMode="External"/><Relationship Id="rId266" Type="http://schemas.openxmlformats.org/officeDocument/2006/relationships/hyperlink" Target="http://www.akleg.gov/PDF/32/Bills/HB0069Z.PDF" TargetMode="External"/><Relationship Id="rId431" Type="http://schemas.openxmlformats.org/officeDocument/2006/relationships/hyperlink" Target="https://www.flsenate.gov/Session/Bill/2021/2500/BillText/er/PDF" TargetMode="External"/><Relationship Id="rId473" Type="http://schemas.openxmlformats.org/officeDocument/2006/relationships/hyperlink" Target="https://www.njleg.state.nj.us/2020/Bills/AL21/133_.pdf" TargetMode="External"/><Relationship Id="rId529" Type="http://schemas.openxmlformats.org/officeDocument/2006/relationships/hyperlink" Target="https://lis.virginia.gov/cgi-bin/legp604.exe?213+ful+CHAP0001+pdf" TargetMode="External"/><Relationship Id="rId680" Type="http://schemas.openxmlformats.org/officeDocument/2006/relationships/hyperlink" Target="http://lawfilesext.leg.wa.gov/biennium/2021-22/Pdf/Bills/Session%20Laws/Senate/5092-S.SL.pdf" TargetMode="External"/><Relationship Id="rId736" Type="http://schemas.openxmlformats.org/officeDocument/2006/relationships/hyperlink" Target="http://www.gencourt.state.nh.us/lba/Budget/FiscalItems/2021-11-19_Agenda_Items/FIS_21-351.pdf" TargetMode="External"/><Relationship Id="rId30" Type="http://schemas.openxmlformats.org/officeDocument/2006/relationships/hyperlink" Target="https://www.cga.ct.gov/2021/ACT/PA/PDF/2021PA-00002-R00SB-01202SS1-PA.PDF" TargetMode="External"/><Relationship Id="rId126" Type="http://schemas.openxmlformats.org/officeDocument/2006/relationships/hyperlink" Target="https://olis.oregonlegislature.gov/liz/2021R1/Downloads/MeasureDocument/HB5006" TargetMode="External"/><Relationship Id="rId168" Type="http://schemas.openxmlformats.org/officeDocument/2006/relationships/hyperlink" Target="http://www.kslegislature.org/li/b2021_22/measures/documents/summary_hb_2196_2021" TargetMode="External"/><Relationship Id="rId333" Type="http://schemas.openxmlformats.org/officeDocument/2006/relationships/hyperlink" Target="https://legislature.maine.gov/legis/bills/getPDF.asp?paper=SP0577&amp;item=16&amp;snum=130" TargetMode="External"/><Relationship Id="rId540" Type="http://schemas.openxmlformats.org/officeDocument/2006/relationships/hyperlink" Target="https://lis.virginia.gov/cgi-bin/legp604.exe?213+ful+CHAP0001+pdf" TargetMode="External"/><Relationship Id="rId72" Type="http://schemas.openxmlformats.org/officeDocument/2006/relationships/hyperlink" Target="https://www.cga.ct.gov/2021/ACT/PA/PDF/2021PA-00002-R00SB-01202SS1-PA.PDF" TargetMode="External"/><Relationship Id="rId375" Type="http://schemas.openxmlformats.org/officeDocument/2006/relationships/hyperlink" Target="https://legislature.maine.gov/legis/bills/getPDF.asp?paper=SP0577&amp;item=16&amp;snum=130" TargetMode="External"/><Relationship Id="rId582" Type="http://schemas.openxmlformats.org/officeDocument/2006/relationships/hyperlink" Target="https://lis.virginia.gov/cgi-bin/legp604.exe?213+ful+CHAP0001+pdf" TargetMode="External"/><Relationship Id="rId638" Type="http://schemas.openxmlformats.org/officeDocument/2006/relationships/hyperlink" Target="https://dwd.wisconsin.gov/workforce-solutions/wcp/" TargetMode="External"/><Relationship Id="rId3" Type="http://schemas.openxmlformats.org/officeDocument/2006/relationships/hyperlink" Target="https://www.azleg.gov/jlbc/allocationsofamericanrescueplanactfunds082321.pdf" TargetMode="External"/><Relationship Id="rId235" Type="http://schemas.openxmlformats.org/officeDocument/2006/relationships/hyperlink" Target="https://www.ilga.gov/legislation/102/SB/PDF/10200SB2800lv.pdf" TargetMode="External"/><Relationship Id="rId277" Type="http://schemas.openxmlformats.org/officeDocument/2006/relationships/hyperlink" Target="http://leg.colorado.gov/bills/sb21-137" TargetMode="External"/><Relationship Id="rId400" Type="http://schemas.openxmlformats.org/officeDocument/2006/relationships/hyperlink" Target="https://legislature.maine.gov/legis/bills/getPDF.asp?paper=SP0577&amp;item=16&amp;snum=130" TargetMode="External"/><Relationship Id="rId442" Type="http://schemas.openxmlformats.org/officeDocument/2006/relationships/hyperlink" Target="http://www.legis.la.gov/legis/ViewDocument.aspx?d=1235808" TargetMode="External"/><Relationship Id="rId484" Type="http://schemas.openxmlformats.org/officeDocument/2006/relationships/hyperlink" Target="https://lis.virginia.gov/cgi-bin/legp604.exe?213+ful+CHAP0001+pdf" TargetMode="External"/><Relationship Id="rId705" Type="http://schemas.openxmlformats.org/officeDocument/2006/relationships/hyperlink" Target="https://www.capitol.hawaii.gov/session2021/bills/GM1190_.PDF" TargetMode="External"/><Relationship Id="rId137" Type="http://schemas.openxmlformats.org/officeDocument/2006/relationships/hyperlink" Target="https://olis.oregonlegislature.gov/liz/2021R1/Downloads/MeasureDocument/HB5006" TargetMode="External"/><Relationship Id="rId302" Type="http://schemas.openxmlformats.org/officeDocument/2006/relationships/hyperlink" Target="https://legislature.maine.gov/legis/bills/getPDF.asp?paper=SP0577&amp;item=16&amp;snum=130" TargetMode="External"/><Relationship Id="rId344" Type="http://schemas.openxmlformats.org/officeDocument/2006/relationships/hyperlink" Target="https://legislature.maine.gov/legis/bills/getPDF.asp?paper=SP0577&amp;item=16&amp;snum=130" TargetMode="External"/><Relationship Id="rId691" Type="http://schemas.openxmlformats.org/officeDocument/2006/relationships/hyperlink" Target="https://leginfo.legislature.ca.gov/faces/billNavClient.xhtml?bill_id=202120220SB129" TargetMode="External"/><Relationship Id="rId747" Type="http://schemas.openxmlformats.org/officeDocument/2006/relationships/hyperlink" Target="https://dbm.maryland.gov/budget/Documents/operbudget/2022/proposed/FY2022-Supplemental-Budget-No5.pdf" TargetMode="External"/><Relationship Id="rId41" Type="http://schemas.openxmlformats.org/officeDocument/2006/relationships/hyperlink" Target="https://www.cga.ct.gov/2021/ACT/PA/PDF/2021PA-00002-R00SB-01202SS1-PA.PDF" TargetMode="External"/><Relationship Id="rId83" Type="http://schemas.openxmlformats.org/officeDocument/2006/relationships/hyperlink" Target="https://www.cga.ct.gov/2021/ACT/PA/PDF/2021PA-00002-R00SB-01202SS1-PA.PDF" TargetMode="External"/><Relationship Id="rId179" Type="http://schemas.openxmlformats.org/officeDocument/2006/relationships/hyperlink" Target="https://malegislature.gov/Bills/192/H3827" TargetMode="External"/><Relationship Id="rId386" Type="http://schemas.openxmlformats.org/officeDocument/2006/relationships/hyperlink" Target="https://legislature.maine.gov/legis/bills/getPDF.asp?paper=SP0577&amp;item=16&amp;snum=130" TargetMode="External"/><Relationship Id="rId551" Type="http://schemas.openxmlformats.org/officeDocument/2006/relationships/hyperlink" Target="https://lis.virginia.gov/cgi-bin/legp604.exe?213+ful+CHAP0001+pdf" TargetMode="External"/><Relationship Id="rId593" Type="http://schemas.openxmlformats.org/officeDocument/2006/relationships/hyperlink" Target="https://leg.colorado.gov/bills/hb21-1289" TargetMode="External"/><Relationship Id="rId607" Type="http://schemas.openxmlformats.org/officeDocument/2006/relationships/hyperlink" Target="https://le.utah.gov/~2021S1/bills/sbillenr/SB1001.pdf" TargetMode="External"/><Relationship Id="rId649" Type="http://schemas.openxmlformats.org/officeDocument/2006/relationships/hyperlink" Target="https://content.govdelivery.com/accounts/WIGOV/bulletins/2e5424d" TargetMode="External"/><Relationship Id="rId190" Type="http://schemas.openxmlformats.org/officeDocument/2006/relationships/hyperlink" Target="https://www.ilga.gov/legislation/102/SB/PDF/10200SB2800lv.pdf" TargetMode="External"/><Relationship Id="rId204" Type="http://schemas.openxmlformats.org/officeDocument/2006/relationships/hyperlink" Target="https://www.ilga.gov/legislation/102/SB/PDF/10200SB2800lv.pdf" TargetMode="External"/><Relationship Id="rId246" Type="http://schemas.openxmlformats.org/officeDocument/2006/relationships/hyperlink" Target="https://www.ilga.gov/legislation/102/SB/PDF/10200SB2800lv.pdf" TargetMode="External"/><Relationship Id="rId288" Type="http://schemas.openxmlformats.org/officeDocument/2006/relationships/hyperlink" Target="https://leg.colorado.gov/sites/default/files/2021a_1288_signed.pdf" TargetMode="External"/><Relationship Id="rId411" Type="http://schemas.openxmlformats.org/officeDocument/2006/relationships/hyperlink" Target="https://legislature.maine.gov/legis/bills/getPDF.asp?paper=SP0577&amp;item=16&amp;snum=130" TargetMode="External"/><Relationship Id="rId453" Type="http://schemas.openxmlformats.org/officeDocument/2006/relationships/hyperlink" Target="http://www.legis.la.gov/legis/ViewDocument.aspx?d=1235808" TargetMode="External"/><Relationship Id="rId509" Type="http://schemas.openxmlformats.org/officeDocument/2006/relationships/hyperlink" Target="https://lis.virginia.gov/cgi-bin/legp604.exe?213+ful+CHAP0001+pdf" TargetMode="External"/><Relationship Id="rId660" Type="http://schemas.openxmlformats.org/officeDocument/2006/relationships/hyperlink" Target="http://lawfilesext.leg.wa.gov/biennium/2021-22/Pdf/Bills/Session%20Laws/Senate/5092-S.SL.pdf" TargetMode="External"/><Relationship Id="rId106" Type="http://schemas.openxmlformats.org/officeDocument/2006/relationships/hyperlink" Target="https://www.cga.ct.gov/2021/ACT/PA/PDF/2021PA-00002-R00SB-01202SS1-PA.PDF" TargetMode="External"/><Relationship Id="rId313" Type="http://schemas.openxmlformats.org/officeDocument/2006/relationships/hyperlink" Target="https://legislature.maine.gov/legis/bills/getPDF.asp?paper=SP0577&amp;item=16&amp;snum=130" TargetMode="External"/><Relationship Id="rId495" Type="http://schemas.openxmlformats.org/officeDocument/2006/relationships/hyperlink" Target="https://lis.virginia.gov/cgi-bin/legp604.exe?213+ful+CHAP0001+pdf" TargetMode="External"/><Relationship Id="rId716" Type="http://schemas.openxmlformats.org/officeDocument/2006/relationships/hyperlink" Target="http://www.gencourt.state.nh.us/lba/Budget/FiscalItems/2021-06-08_Agenda_Items/FIS_21-137.pdf" TargetMode="External"/><Relationship Id="rId758" Type="http://schemas.openxmlformats.org/officeDocument/2006/relationships/hyperlink" Target="https://mgaleg.maryland.gov/2021RS/chapters_noln/Ch_39_sb0496E.pdf" TargetMode="External"/><Relationship Id="rId10" Type="http://schemas.openxmlformats.org/officeDocument/2006/relationships/hyperlink" Target="https://www.azleg.gov/jlbc/allocationsofamericanrescueplanactfunds082321.pdf" TargetMode="External"/><Relationship Id="rId52" Type="http://schemas.openxmlformats.org/officeDocument/2006/relationships/hyperlink" Target="https://www.cga.ct.gov/2021/ACT/PA/PDF/2021PA-00002-R00SB-01202SS1-PA.PDF" TargetMode="External"/><Relationship Id="rId94" Type="http://schemas.openxmlformats.org/officeDocument/2006/relationships/hyperlink" Target="https://www.cga.ct.gov/2021/ACT/PA/PDF/2021PA-00002-R00SB-01202SS1-PA.PDF" TargetMode="External"/><Relationship Id="rId148" Type="http://schemas.openxmlformats.org/officeDocument/2006/relationships/hyperlink" Target="https://olis.oregonlegislature.gov/liz/2021R1/Downloads/MeasureDocument/HB5006" TargetMode="External"/><Relationship Id="rId355" Type="http://schemas.openxmlformats.org/officeDocument/2006/relationships/hyperlink" Target="https://legislature.maine.gov/legis/bills/getPDF.asp?paper=SP0577&amp;item=16&amp;snum=130" TargetMode="External"/><Relationship Id="rId397" Type="http://schemas.openxmlformats.org/officeDocument/2006/relationships/hyperlink" Target="https://legislature.maine.gov/legis/bills/getPDF.asp?paper=SP0577&amp;item=16&amp;snum=130" TargetMode="External"/><Relationship Id="rId520" Type="http://schemas.openxmlformats.org/officeDocument/2006/relationships/hyperlink" Target="https://lis.virginia.gov/cgi-bin/legp604.exe?213+ful+CHAP0001+pdf" TargetMode="External"/><Relationship Id="rId562" Type="http://schemas.openxmlformats.org/officeDocument/2006/relationships/hyperlink" Target="https://lis.virginia.gov/cgi-bin/legp604.exe?213+ful+CHAP0001+pdf" TargetMode="External"/><Relationship Id="rId618" Type="http://schemas.openxmlformats.org/officeDocument/2006/relationships/hyperlink" Target="https://le.utah.gov/~2021S1/bills/sbillenr/SB1001.pdf" TargetMode="External"/><Relationship Id="rId215" Type="http://schemas.openxmlformats.org/officeDocument/2006/relationships/hyperlink" Target="https://www.ilga.gov/legislation/102/SB/PDF/10200SB2800lv.pdf" TargetMode="External"/><Relationship Id="rId257" Type="http://schemas.openxmlformats.org/officeDocument/2006/relationships/hyperlink" Target="https://www.ilga.gov/legislation/102/SB/PDF/10200SB2800lv.pdf" TargetMode="External"/><Relationship Id="rId422" Type="http://schemas.openxmlformats.org/officeDocument/2006/relationships/hyperlink" Target="https://www.flsenate.gov/Session/Bill/2021/2500/BillText/er/PDF" TargetMode="External"/><Relationship Id="rId464" Type="http://schemas.openxmlformats.org/officeDocument/2006/relationships/hyperlink" Target="https://www.njleg.state.nj.us/2020/Bills/AL21/133_.pdf" TargetMode="External"/><Relationship Id="rId299" Type="http://schemas.openxmlformats.org/officeDocument/2006/relationships/hyperlink" Target="http://leg.colorado.gov/bills/hb21-1289" TargetMode="External"/><Relationship Id="rId727" Type="http://schemas.openxmlformats.org/officeDocument/2006/relationships/hyperlink" Target="http://www.gencourt.state.nh.us/lba/Budget/FiscalItems/2021-08-03_Agenda_Items/FIS_21-201.pdf" TargetMode="External"/><Relationship Id="rId63" Type="http://schemas.openxmlformats.org/officeDocument/2006/relationships/hyperlink" Target="https://www.cga.ct.gov/2021/ACT/PA/PDF/2021PA-00002-R00SB-01202SS1-PA.PDF" TargetMode="External"/><Relationship Id="rId159" Type="http://schemas.openxmlformats.org/officeDocument/2006/relationships/hyperlink" Target="https://www.legis.state.pa.us/CFDOCS/Legis/PN/Public/btCheck.cfm?txtType=PDF&amp;sessYr=2021&amp;sessInd=0&amp;billBody=S&amp;billTyp=B&amp;billNbr=0255&amp;pn=0971" TargetMode="External"/><Relationship Id="rId366" Type="http://schemas.openxmlformats.org/officeDocument/2006/relationships/hyperlink" Target="https://legislature.maine.gov/legis/bills/getPDF.asp?paper=SP0577&amp;item=16&amp;snum=130" TargetMode="External"/><Relationship Id="rId573" Type="http://schemas.openxmlformats.org/officeDocument/2006/relationships/hyperlink" Target="https://lis.virginia.gov/cgi-bin/legp604.exe?213+ful+CHAP0001+pdf" TargetMode="External"/><Relationship Id="rId226" Type="http://schemas.openxmlformats.org/officeDocument/2006/relationships/hyperlink" Target="https://www.ilga.gov/legislation/102/SB/PDF/10200SB2800lv.pdf" TargetMode="External"/><Relationship Id="rId433" Type="http://schemas.openxmlformats.org/officeDocument/2006/relationships/hyperlink" Target="https://www.flsenate.gov/Session/Bill/2021/2500/BillText/er/PDF" TargetMode="External"/><Relationship Id="rId640" Type="http://schemas.openxmlformats.org/officeDocument/2006/relationships/hyperlink" Target="https://doa.wi.gov/Documents/2021%20Recovery%20Plan%20Performance%20Report%20--%20State%20of%20Wisconsin.pdf" TargetMode="External"/><Relationship Id="rId738" Type="http://schemas.openxmlformats.org/officeDocument/2006/relationships/hyperlink" Target="http://www.gencourt.state.nh.us/lba/Budget/FiscalItems/2021-11-19_Agenda_Items/FIS_21-355.pdf" TargetMode="External"/><Relationship Id="rId74" Type="http://schemas.openxmlformats.org/officeDocument/2006/relationships/hyperlink" Target="https://www.cga.ct.gov/2021/ACT/PA/PDF/2021PA-00002-R00SB-01202SS1-PA.PDF" TargetMode="External"/><Relationship Id="rId377" Type="http://schemas.openxmlformats.org/officeDocument/2006/relationships/hyperlink" Target="https://legislature.maine.gov/legis/bills/getPDF.asp?paper=SP0577&amp;item=16&amp;snum=130" TargetMode="External"/><Relationship Id="rId500" Type="http://schemas.openxmlformats.org/officeDocument/2006/relationships/hyperlink" Target="https://lis.virginia.gov/cgi-bin/legp604.exe?213+ful+CHAP0001+pdf" TargetMode="External"/><Relationship Id="rId584" Type="http://schemas.openxmlformats.org/officeDocument/2006/relationships/hyperlink" Target="https://lis.virginia.gov/cgi-bin/legp604.exe?213+ful+CHAP0001+pdf" TargetMode="External"/><Relationship Id="rId5" Type="http://schemas.openxmlformats.org/officeDocument/2006/relationships/hyperlink" Target="https://www.azleg.gov/jlbc/allocationsofamericanrescueplanactfunds082321.pdf" TargetMode="External"/><Relationship Id="rId237" Type="http://schemas.openxmlformats.org/officeDocument/2006/relationships/hyperlink" Target="https://www.ilga.gov/legislation/102/SB/PDF/10200SB2800lv.pdf" TargetMode="External"/><Relationship Id="rId444" Type="http://schemas.openxmlformats.org/officeDocument/2006/relationships/hyperlink" Target="http://www.legis.la.gov/legis/ViewDocument.aspx?d=1235808" TargetMode="External"/><Relationship Id="rId651" Type="http://schemas.openxmlformats.org/officeDocument/2006/relationships/hyperlink" Target="https://content.govdelivery.com/accounts/WIGOV/bulletins/2e5424d" TargetMode="External"/><Relationship Id="rId749" Type="http://schemas.openxmlformats.org/officeDocument/2006/relationships/hyperlink" Target="https://dbm.maryland.gov/budget/Documents/operbudget/2022/proposed/FY2022-Supplemental-Budget-No5.pdf" TargetMode="External"/><Relationship Id="rId290" Type="http://schemas.openxmlformats.org/officeDocument/2006/relationships/hyperlink" Target="https://leg.colorado.gov/bills/hb21-1271" TargetMode="External"/><Relationship Id="rId304" Type="http://schemas.openxmlformats.org/officeDocument/2006/relationships/hyperlink" Target="https://legislature.maine.gov/legis/bills/getPDF.asp?paper=SP0577&amp;item=16&amp;snum=130" TargetMode="External"/><Relationship Id="rId388" Type="http://schemas.openxmlformats.org/officeDocument/2006/relationships/hyperlink" Target="https://legislature.maine.gov/legis/bills/getPDF.asp?paper=SP0577&amp;item=16&amp;snum=130" TargetMode="External"/><Relationship Id="rId511" Type="http://schemas.openxmlformats.org/officeDocument/2006/relationships/hyperlink" Target="https://lis.virginia.gov/cgi-bin/legp604.exe?213+ful+CHAP0001+pdf" TargetMode="External"/><Relationship Id="rId609" Type="http://schemas.openxmlformats.org/officeDocument/2006/relationships/hyperlink" Target="https://le.utah.gov/~2021S1/bills/sbillenr/SB1001.pdf" TargetMode="External"/><Relationship Id="rId85" Type="http://schemas.openxmlformats.org/officeDocument/2006/relationships/hyperlink" Target="https://www.cga.ct.gov/2021/ACT/PA/PDF/2021PA-00002-R00SB-01202SS1-PA.PDF" TargetMode="External"/><Relationship Id="rId150" Type="http://schemas.openxmlformats.org/officeDocument/2006/relationships/hyperlink" Target="https://olis.oregonlegislature.gov/liz/2021R1/Downloads/MeasureDocument/HB5006" TargetMode="External"/><Relationship Id="rId595" Type="http://schemas.openxmlformats.org/officeDocument/2006/relationships/hyperlink" Target="https://le.utah.gov/~2021S1/bills/sbillenr/SB1001.pdf" TargetMode="External"/><Relationship Id="rId248" Type="http://schemas.openxmlformats.org/officeDocument/2006/relationships/hyperlink" Target="https://www.ilga.gov/legislation/102/SB/PDF/10200SB2800lv.pdf" TargetMode="External"/><Relationship Id="rId455" Type="http://schemas.openxmlformats.org/officeDocument/2006/relationships/hyperlink" Target="https://www.njleg.state.nj.us/2020/Bills/AL21/173_.PDF" TargetMode="External"/><Relationship Id="rId662" Type="http://schemas.openxmlformats.org/officeDocument/2006/relationships/hyperlink" Target="http://lawfilesext.leg.wa.gov/biennium/2021-22/Pdf/Bills/Session%20Laws/Senate/5092-S.SL.pdf" TargetMode="External"/><Relationship Id="rId12" Type="http://schemas.openxmlformats.org/officeDocument/2006/relationships/hyperlink" Target="https://www.cga.ct.gov/2021/ACT/PA/PDF/2021PA-00002-R00SB-01202SS1-PA.PDF" TargetMode="External"/><Relationship Id="rId108" Type="http://schemas.openxmlformats.org/officeDocument/2006/relationships/hyperlink" Target="https://www.cga.ct.gov/2021/ACT/PA/PDF/2021PA-00002-R00SB-01202SS1-PA.PDF" TargetMode="External"/><Relationship Id="rId315" Type="http://schemas.openxmlformats.org/officeDocument/2006/relationships/hyperlink" Target="https://legislature.maine.gov/legis/bills/getPDF.asp?paper=SP0577&amp;item=16&amp;snum=130" TargetMode="External"/><Relationship Id="rId522" Type="http://schemas.openxmlformats.org/officeDocument/2006/relationships/hyperlink" Target="https://lis.virginia.gov/cgi-bin/legp604.exe?213+ful+CHAP0001+pdf" TargetMode="External"/><Relationship Id="rId96" Type="http://schemas.openxmlformats.org/officeDocument/2006/relationships/hyperlink" Target="https://www.cga.ct.gov/2021/ACT/PA/PDF/2021PA-00002-R00SB-01202SS1-PA.PDF" TargetMode="External"/><Relationship Id="rId161" Type="http://schemas.openxmlformats.org/officeDocument/2006/relationships/hyperlink" Target="https://www.legis.state.pa.us/CFDOCS/Legis/PN/Public/btCheck.cfm?txtType=PDF&amp;sessYr=2021&amp;sessInd=0&amp;billBody=S&amp;billTyp=B&amp;billNbr=0255&amp;pn=0971" TargetMode="External"/><Relationship Id="rId399" Type="http://schemas.openxmlformats.org/officeDocument/2006/relationships/hyperlink" Target="https://legislature.maine.gov/legis/bills/getPDF.asp?paper=SP0577&amp;item=16&amp;snum=130" TargetMode="External"/><Relationship Id="rId259" Type="http://schemas.openxmlformats.org/officeDocument/2006/relationships/hyperlink" Target="https://www.ilga.gov/legislation/102/SB/PDF/10200SB2800lv.pdf" TargetMode="External"/><Relationship Id="rId466" Type="http://schemas.openxmlformats.org/officeDocument/2006/relationships/hyperlink" Target="https://www.njleg.state.nj.us/2020/Bills/AL21/133_.pdf" TargetMode="External"/><Relationship Id="rId673" Type="http://schemas.openxmlformats.org/officeDocument/2006/relationships/hyperlink" Target="http://lawfilesext.leg.wa.gov/biennium/2021-22/Pdf/Bills/Session%20Laws/Senate/5092-S.SL.pdf" TargetMode="External"/><Relationship Id="rId23" Type="http://schemas.openxmlformats.org/officeDocument/2006/relationships/hyperlink" Target="https://www.cga.ct.gov/2021/ACT/PA/PDF/2021PA-00002-R00SB-01202SS1-PA.PDF" TargetMode="External"/><Relationship Id="rId119" Type="http://schemas.openxmlformats.org/officeDocument/2006/relationships/hyperlink" Target="https://olis.oregonlegislature.gov/liz/2021R1/Downloads/MeasureDocument/SB5529/Enrolled" TargetMode="External"/><Relationship Id="rId326" Type="http://schemas.openxmlformats.org/officeDocument/2006/relationships/hyperlink" Target="https://legislature.maine.gov/legis/bills/getPDF.asp?paper=SP0577&amp;item=16&amp;snum=130" TargetMode="External"/><Relationship Id="rId533" Type="http://schemas.openxmlformats.org/officeDocument/2006/relationships/hyperlink" Target="https://lis.virginia.gov/cgi-bin/legp604.exe?213+ful+CHAP0001+pdf" TargetMode="External"/><Relationship Id="rId740" Type="http://schemas.openxmlformats.org/officeDocument/2006/relationships/hyperlink" Target="https://dbm.maryland.gov/budget/Documents/operbudget/2022/proposed/FY2022-Supplemental-Budget-No5.pdf" TargetMode="External"/><Relationship Id="rId172" Type="http://schemas.openxmlformats.org/officeDocument/2006/relationships/hyperlink" Target="https://www.scstatehouse.gov/sess124_2021-2022/bills/4017.htm" TargetMode="External"/><Relationship Id="rId477" Type="http://schemas.openxmlformats.org/officeDocument/2006/relationships/hyperlink" Target="https://lis.virginia.gov/cgi-bin/legp604.exe?213+ful+CHAP0001+pdf" TargetMode="External"/><Relationship Id="rId600" Type="http://schemas.openxmlformats.org/officeDocument/2006/relationships/hyperlink" Target="https://le.utah.gov/~2021S1/bills/sbillenr/SB1001.pdf" TargetMode="External"/><Relationship Id="rId684" Type="http://schemas.openxmlformats.org/officeDocument/2006/relationships/hyperlink" Target="http://lawfilesext.leg.wa.gov/biennium/2021-22/Pdf/Bills/Session%20Laws/Senate/5165-S.SL.pdf" TargetMode="External"/><Relationship Id="rId337" Type="http://schemas.openxmlformats.org/officeDocument/2006/relationships/hyperlink" Target="https://legislature.maine.gov/legis/bills/getPDF.asp?paper=SP0577&amp;item=16&amp;snum=130" TargetMode="External"/><Relationship Id="rId34" Type="http://schemas.openxmlformats.org/officeDocument/2006/relationships/hyperlink" Target="https://www.cga.ct.gov/2021/ACT/PA/PDF/2021PA-00002-R00SB-01202SS1-PA.PDF" TargetMode="External"/><Relationship Id="rId544" Type="http://schemas.openxmlformats.org/officeDocument/2006/relationships/hyperlink" Target="https://lis.virginia.gov/cgi-bin/legp604.exe?213+ful+CHAP0001+pdf" TargetMode="External"/><Relationship Id="rId751" Type="http://schemas.openxmlformats.org/officeDocument/2006/relationships/hyperlink" Target="https://dbm.maryland.gov/budget/Documents/operbudget/2022/proposed/FY2022-Supplemental-Budget-No5.pdf" TargetMode="External"/><Relationship Id="rId183" Type="http://schemas.openxmlformats.org/officeDocument/2006/relationships/hyperlink" Target="https://www.mass.gov/news/commonwealth-launches-mass-vaxmillions-vaccine-lottery-program" TargetMode="External"/><Relationship Id="rId390" Type="http://schemas.openxmlformats.org/officeDocument/2006/relationships/hyperlink" Target="https://legislature.maine.gov/legis/bills/getPDF.asp?paper=SP0577&amp;item=16&amp;snum=130" TargetMode="External"/><Relationship Id="rId404" Type="http://schemas.openxmlformats.org/officeDocument/2006/relationships/hyperlink" Target="https://legislature.maine.gov/legis/bills/getPDF.asp?paper=SP0577&amp;item=16&amp;snum=130" TargetMode="External"/><Relationship Id="rId611" Type="http://schemas.openxmlformats.org/officeDocument/2006/relationships/hyperlink" Target="https://le.utah.gov/~2021S1/bills/sbillenr/SB1001.pdf" TargetMode="External"/><Relationship Id="rId250" Type="http://schemas.openxmlformats.org/officeDocument/2006/relationships/hyperlink" Target="https://www.ilga.gov/legislation/102/SB/PDF/10200SB2800lv.pdf" TargetMode="External"/><Relationship Id="rId488" Type="http://schemas.openxmlformats.org/officeDocument/2006/relationships/hyperlink" Target="https://lis.virginia.gov/cgi-bin/legp604.exe?213+ful+CHAP0001+pdf" TargetMode="External"/><Relationship Id="rId695" Type="http://schemas.openxmlformats.org/officeDocument/2006/relationships/hyperlink" Target="https://leginfo.legislature.ca.gov/faces/billNavClient.xhtml?bill_id=202120220SB129" TargetMode="External"/><Relationship Id="rId709" Type="http://schemas.openxmlformats.org/officeDocument/2006/relationships/hyperlink" Target="https://federalawards.hawaii.gov/wp-content/uploads/2021/06/EM-21-03-Management-of-Appropriated-and-Non-Appropriated-Coronavirus-State-Fiscal-Recovery-Funds-Revised-6.18.21.pdf" TargetMode="External"/><Relationship Id="rId45" Type="http://schemas.openxmlformats.org/officeDocument/2006/relationships/hyperlink" Target="https://www.cga.ct.gov/2021/ACT/PA/PDF/2021PA-00002-R00SB-01202SS1-PA.PDF" TargetMode="External"/><Relationship Id="rId110" Type="http://schemas.openxmlformats.org/officeDocument/2006/relationships/hyperlink" Target="https://www.cga.ct.gov/2021/ACT/PA/PDF/2021PA-00002-R00SB-01202SS1-PA.PDF" TargetMode="External"/><Relationship Id="rId348" Type="http://schemas.openxmlformats.org/officeDocument/2006/relationships/hyperlink" Target="https://legislature.maine.gov/legis/bills/getPDF.asp?paper=SP0577&amp;item=16&amp;snum=130" TargetMode="External"/><Relationship Id="rId555" Type="http://schemas.openxmlformats.org/officeDocument/2006/relationships/hyperlink" Target="https://lis.virginia.gov/cgi-bin/legp604.exe?213+ful+CHAP0001+pdf" TargetMode="External"/><Relationship Id="rId762" Type="http://schemas.openxmlformats.org/officeDocument/2006/relationships/hyperlink" Target="https://dbm.maryland.gov/budget/Documents/operbudget/2022/proposed/FY2022-Supplemental-Budget-No5.pdf" TargetMode="External"/><Relationship Id="rId194" Type="http://schemas.openxmlformats.org/officeDocument/2006/relationships/hyperlink" Target="https://www.ilga.gov/legislation/102/SB/PDF/10200SB2800lv.pdf" TargetMode="External"/><Relationship Id="rId208" Type="http://schemas.openxmlformats.org/officeDocument/2006/relationships/hyperlink" Target="https://www.ilga.gov/legislation/102/SB/PDF/10200SB2800lv.pdf" TargetMode="External"/><Relationship Id="rId415" Type="http://schemas.openxmlformats.org/officeDocument/2006/relationships/hyperlink" Target="https://www.flsenate.gov/Session/Bill/2021/2500/BillText/er/PDF" TargetMode="External"/><Relationship Id="rId622" Type="http://schemas.openxmlformats.org/officeDocument/2006/relationships/hyperlink" Target="https://le.utah.gov/~2021S1/bills/sbillenr/SB1001.pdf" TargetMode="External"/><Relationship Id="rId261" Type="http://schemas.openxmlformats.org/officeDocument/2006/relationships/hyperlink" Target="http://www.akleg.gov/PDF/32/Bills/HB0069Z.PDF" TargetMode="External"/><Relationship Id="rId499" Type="http://schemas.openxmlformats.org/officeDocument/2006/relationships/hyperlink" Target="https://lis.virginia.gov/cgi-bin/legp604.exe?213+ful+CHAP0001+pdf" TargetMode="External"/><Relationship Id="rId56" Type="http://schemas.openxmlformats.org/officeDocument/2006/relationships/hyperlink" Target="https://www.cga.ct.gov/2021/ACT/PA/PDF/2021PA-00002-R00SB-01202SS1-PA.PDF" TargetMode="External"/><Relationship Id="rId359" Type="http://schemas.openxmlformats.org/officeDocument/2006/relationships/hyperlink" Target="https://legislature.maine.gov/legis/bills/getPDF.asp?paper=SP0577&amp;item=16&amp;snum=130" TargetMode="External"/><Relationship Id="rId566" Type="http://schemas.openxmlformats.org/officeDocument/2006/relationships/hyperlink" Target="https://lis.virginia.gov/cgi-bin/legp604.exe?213+ful+CHAP0001+pdf" TargetMode="External"/><Relationship Id="rId773" Type="http://schemas.openxmlformats.org/officeDocument/2006/relationships/printerSettings" Target="../printerSettings/printerSettings1.bin"/><Relationship Id="rId121" Type="http://schemas.openxmlformats.org/officeDocument/2006/relationships/hyperlink" Target="https://olis.oregonlegislature.gov/liz/2021R1/Downloads/MeasureDocument/HB5006" TargetMode="External"/><Relationship Id="rId219" Type="http://schemas.openxmlformats.org/officeDocument/2006/relationships/hyperlink" Target="https://www.ilga.gov/legislation/102/SB/PDF/10200SB2800lv.pdf" TargetMode="External"/><Relationship Id="rId426" Type="http://schemas.openxmlformats.org/officeDocument/2006/relationships/hyperlink" Target="https://www.flsenate.gov/Session/Bill/2021/2500/BillText/er/PDF" TargetMode="External"/><Relationship Id="rId633" Type="http://schemas.openxmlformats.org/officeDocument/2006/relationships/hyperlink" Target="https://docs.legis.wisconsin.gov/2021/related/proposals/ab580.pdf" TargetMode="External"/><Relationship Id="rId67" Type="http://schemas.openxmlformats.org/officeDocument/2006/relationships/hyperlink" Target="https://www.cga.ct.gov/2021/ACT/PA/PDF/2021PA-00002-R00SB-01202SS1-PA.PDF" TargetMode="External"/><Relationship Id="rId272" Type="http://schemas.openxmlformats.org/officeDocument/2006/relationships/hyperlink" Target="http://leg.colorado.gov/sites/default/files/documents/2021A/bills/2021a_1329_enr.pdf" TargetMode="External"/><Relationship Id="rId577" Type="http://schemas.openxmlformats.org/officeDocument/2006/relationships/hyperlink" Target="https://lis.virginia.gov/cgi-bin/legp604.exe?213+ful+CHAP0001+pdf" TargetMode="External"/><Relationship Id="rId700" Type="http://schemas.openxmlformats.org/officeDocument/2006/relationships/hyperlink" Target="https://leginfo.legislature.ca.gov/faces/billNavClient.xhtml?bill_id=202120220SB129" TargetMode="External"/><Relationship Id="rId132" Type="http://schemas.openxmlformats.org/officeDocument/2006/relationships/hyperlink" Target="https://olis.oregonlegislature.gov/liz/2021R1/Downloads/MeasureDocument/HB5006" TargetMode="External"/><Relationship Id="rId437" Type="http://schemas.openxmlformats.org/officeDocument/2006/relationships/hyperlink" Target="https://www.flsenate.gov/Session/Bill/2021/2500/BillText/er/PDF" TargetMode="External"/><Relationship Id="rId644" Type="http://schemas.openxmlformats.org/officeDocument/2006/relationships/hyperlink" Target="https://content.govdelivery.com/accounts/WIGOV/bulletins/2ccaf75" TargetMode="External"/><Relationship Id="rId283" Type="http://schemas.openxmlformats.org/officeDocument/2006/relationships/hyperlink" Target="http://leg.colorado.gov/sites/default/files/2021a_1330_signed.pdf" TargetMode="External"/><Relationship Id="rId490" Type="http://schemas.openxmlformats.org/officeDocument/2006/relationships/hyperlink" Target="https://lis.virginia.gov/cgi-bin/legp604.exe?213+ful+CHAP0001+pdf" TargetMode="External"/><Relationship Id="rId504" Type="http://schemas.openxmlformats.org/officeDocument/2006/relationships/hyperlink" Target="https://lis.virginia.gov/cgi-bin/legp604.exe?213+ful+CHAP0001+pdf" TargetMode="External"/><Relationship Id="rId711" Type="http://schemas.openxmlformats.org/officeDocument/2006/relationships/hyperlink" Target="https://federalawards.hawaii.gov/wp-content/uploads/2021/06/EM-21-03-Management-of-Appropriated-and-Non-Appropriated-Coronavirus-State-Fiscal-Recovery-Funds-Revised-6.18.21.pdf" TargetMode="External"/><Relationship Id="rId78" Type="http://schemas.openxmlformats.org/officeDocument/2006/relationships/hyperlink" Target="https://www.cga.ct.gov/2021/ACT/PA/PDF/2021PA-00002-R00SB-01202SS1-PA.PDF" TargetMode="External"/><Relationship Id="rId143" Type="http://schemas.openxmlformats.org/officeDocument/2006/relationships/hyperlink" Target="https://olis.oregonlegislature.gov/liz/2021R1/Downloads/MeasureDocument/HB5006" TargetMode="External"/><Relationship Id="rId350" Type="http://schemas.openxmlformats.org/officeDocument/2006/relationships/hyperlink" Target="https://legislature.maine.gov/legis/bills/getPDF.asp?paper=SP0577&amp;item=16&amp;snum=130" TargetMode="External"/><Relationship Id="rId588" Type="http://schemas.openxmlformats.org/officeDocument/2006/relationships/hyperlink" Target="https://www.legislature.mi.gov/documents/2021-2022/publicact/pdf/2021-PA-0087.pdf" TargetMode="External"/><Relationship Id="rId9" Type="http://schemas.openxmlformats.org/officeDocument/2006/relationships/hyperlink" Target="https://www.azleg.gov/jlbc/allocationsofamericanrescueplanactfunds082321.pdf" TargetMode="External"/><Relationship Id="rId210" Type="http://schemas.openxmlformats.org/officeDocument/2006/relationships/hyperlink" Target="https://www.ilga.gov/legislation/102/SB/PDF/10200SB2800lv.pdf" TargetMode="External"/><Relationship Id="rId448" Type="http://schemas.openxmlformats.org/officeDocument/2006/relationships/hyperlink" Target="http://www.legis.la.gov/legis/ViewDocument.aspx?d=1235808" TargetMode="External"/><Relationship Id="rId655" Type="http://schemas.openxmlformats.org/officeDocument/2006/relationships/hyperlink" Target="http://iga.in.gov/static-documents/d/b/c/2/dbc2cc8e/HB1001.06.ENRS.pdf" TargetMode="External"/><Relationship Id="rId294" Type="http://schemas.openxmlformats.org/officeDocument/2006/relationships/hyperlink" Target="http://leg.colorado.gov/sites/default/files/documents/2021A/bills/2021a_292_enr.pdf" TargetMode="External"/><Relationship Id="rId308" Type="http://schemas.openxmlformats.org/officeDocument/2006/relationships/hyperlink" Target="https://legislature.maine.gov/legis/bills/getPDF.asp?paper=SP0577&amp;item=16&amp;snum=130" TargetMode="External"/><Relationship Id="rId515" Type="http://schemas.openxmlformats.org/officeDocument/2006/relationships/hyperlink" Target="https://lis.virginia.gov/cgi-bin/legp604.exe?213+ful+CHAP0001+pdf" TargetMode="External"/><Relationship Id="rId722" Type="http://schemas.openxmlformats.org/officeDocument/2006/relationships/hyperlink" Target="http://www.gencourt.state.nh.us/lba/Budget/FiscalItems/2021-06-18_Agenda_Items/FIS_21-168.pdf" TargetMode="External"/><Relationship Id="rId89" Type="http://schemas.openxmlformats.org/officeDocument/2006/relationships/hyperlink" Target="https://www.cga.ct.gov/2021/ACT/PA/PDF/2021PA-00002-R00SB-01202SS1-PA.PDF" TargetMode="External"/><Relationship Id="rId154" Type="http://schemas.openxmlformats.org/officeDocument/2006/relationships/hyperlink" Target="https://olis.oregonlegislature.gov/liz/2021R1/Downloads/MeasureDocument/HB5006" TargetMode="External"/><Relationship Id="rId361" Type="http://schemas.openxmlformats.org/officeDocument/2006/relationships/hyperlink" Target="https://legislature.maine.gov/legis/bills/getPDF.asp?paper=SP0577&amp;item=16&amp;snum=130" TargetMode="External"/><Relationship Id="rId599" Type="http://schemas.openxmlformats.org/officeDocument/2006/relationships/hyperlink" Target="https://le.utah.gov/~2021S1/bills/sbillenr/SB1001.pdf" TargetMode="External"/><Relationship Id="rId459" Type="http://schemas.openxmlformats.org/officeDocument/2006/relationships/hyperlink" Target="https://www.njleg.state.nj.us/2020/Bills/AL21/133_.pdf" TargetMode="External"/><Relationship Id="rId666" Type="http://schemas.openxmlformats.org/officeDocument/2006/relationships/hyperlink" Target="http://lawfilesext.leg.wa.gov/biennium/2021-22/Pdf/Bills/Session%20Laws/Senate/5092-S.SL.pdf" TargetMode="External"/><Relationship Id="rId16" Type="http://schemas.openxmlformats.org/officeDocument/2006/relationships/hyperlink" Target="https://www.cga.ct.gov/2021/ACT/PA/PDF/2021PA-00002-R00SB-01202SS1-PA.PDF" TargetMode="External"/><Relationship Id="rId221" Type="http://schemas.openxmlformats.org/officeDocument/2006/relationships/hyperlink" Target="https://www.ilga.gov/legislation/102/SB/PDF/10200SB2800lv.pdf" TargetMode="External"/><Relationship Id="rId319" Type="http://schemas.openxmlformats.org/officeDocument/2006/relationships/hyperlink" Target="https://legislature.maine.gov/legis/bills/getPDF.asp?paper=SP0577&amp;item=16&amp;snum=130" TargetMode="External"/><Relationship Id="rId526" Type="http://schemas.openxmlformats.org/officeDocument/2006/relationships/hyperlink" Target="https://lis.virginia.gov/cgi-bin/legp604.exe?213+ful+CHAP0001+pdf" TargetMode="External"/><Relationship Id="rId733" Type="http://schemas.openxmlformats.org/officeDocument/2006/relationships/hyperlink" Target="http://www.gencourt.state.nh.us/lba/Budget/FiscalItems/2021-10-22_Agenda_Items/FIS_21-282.pdf" TargetMode="External"/><Relationship Id="rId165" Type="http://schemas.openxmlformats.org/officeDocument/2006/relationships/hyperlink" Target="https://www.michigan.gov/mde/0,4615,7-140-63533_50451---,00.html.%20$350,000%20GF%20for%20longitudinal%20evaluation%20of%20children%20participating%20in%20great%20start%20readiness%20programs" TargetMode="External"/><Relationship Id="rId372" Type="http://schemas.openxmlformats.org/officeDocument/2006/relationships/hyperlink" Target="https://legislature.maine.gov/legis/bills/getPDF.asp?paper=SP0577&amp;item=16&amp;snum=130" TargetMode="External"/><Relationship Id="rId677" Type="http://schemas.openxmlformats.org/officeDocument/2006/relationships/hyperlink" Target="http://lawfilesext.leg.wa.gov/biennium/2021-22/Pdf/Bills/Session%20Laws/Senate/5092-S.SL.pdf" TargetMode="External"/><Relationship Id="rId232" Type="http://schemas.openxmlformats.org/officeDocument/2006/relationships/hyperlink" Target="https://www.ilga.gov/legislation/102/SB/PDF/10200SB2800lv.pdf" TargetMode="External"/><Relationship Id="rId27" Type="http://schemas.openxmlformats.org/officeDocument/2006/relationships/hyperlink" Target="https://www.cga.ct.gov/2021/ACT/PA/PDF/2021PA-00002-R00SB-01202SS1-PA.PDF" TargetMode="External"/><Relationship Id="rId537" Type="http://schemas.openxmlformats.org/officeDocument/2006/relationships/hyperlink" Target="https://lis.virginia.gov/cgi-bin/legp604.exe?213+ful+CHAP0001+pdf" TargetMode="External"/><Relationship Id="rId744" Type="http://schemas.openxmlformats.org/officeDocument/2006/relationships/hyperlink" Target="https://dbm.maryland.gov/budget/Documents/operbudget/2022/proposed/FY2022-Supplemental-Budget-No5.pdf" TargetMode="External"/><Relationship Id="rId80" Type="http://schemas.openxmlformats.org/officeDocument/2006/relationships/hyperlink" Target="https://www.cga.ct.gov/2021/ACT/PA/PDF/2021PA-00002-R00SB-01202SS1-PA.PDF" TargetMode="External"/><Relationship Id="rId176" Type="http://schemas.openxmlformats.org/officeDocument/2006/relationships/hyperlink" Target="https://www.nmlegis.gov/Handouts/ALFC%20072121%20Item%204%20Federal%20Relief%20Funds%20Brief%20July%202021.pdf" TargetMode="External"/><Relationship Id="rId383" Type="http://schemas.openxmlformats.org/officeDocument/2006/relationships/hyperlink" Target="https://legislature.maine.gov/legis/bills/getPDF.asp?paper=SP0577&amp;item=16&amp;snum=130" TargetMode="External"/><Relationship Id="rId590" Type="http://schemas.openxmlformats.org/officeDocument/2006/relationships/hyperlink" Target="https://legislature.vermont.gov/Documents/2022/Docs/ACTS/ACT074/ACT074%20As%20Enacted.pdf" TargetMode="External"/><Relationship Id="rId604" Type="http://schemas.openxmlformats.org/officeDocument/2006/relationships/hyperlink" Target="https://le.utah.gov/~2021S1/bills/sbillenr/SB1001.pdf" TargetMode="External"/><Relationship Id="rId243" Type="http://schemas.openxmlformats.org/officeDocument/2006/relationships/hyperlink" Target="https://www.ilga.gov/legislation/102/SB/PDF/10200SB2800lv.pdf" TargetMode="External"/><Relationship Id="rId450" Type="http://schemas.openxmlformats.org/officeDocument/2006/relationships/hyperlink" Target="http://www.legis.la.gov/legis/ViewDocument.aspx?d=1235808" TargetMode="External"/><Relationship Id="rId688" Type="http://schemas.openxmlformats.org/officeDocument/2006/relationships/hyperlink" Target="https://apps.legislature.ky.gov/recorddocuments/bill/21RS/hb320/bill.pdf" TargetMode="External"/><Relationship Id="rId38" Type="http://schemas.openxmlformats.org/officeDocument/2006/relationships/hyperlink" Target="https://www.cga.ct.gov/2021/ACT/PA/PDF/2021PA-00002-R00SB-01202SS1-PA.PDF" TargetMode="External"/><Relationship Id="rId103" Type="http://schemas.openxmlformats.org/officeDocument/2006/relationships/hyperlink" Target="https://www.cga.ct.gov/2021/ACT/PA/PDF/2021PA-00002-R00SB-01202SS1-PA.PDF" TargetMode="External"/><Relationship Id="rId310" Type="http://schemas.openxmlformats.org/officeDocument/2006/relationships/hyperlink" Target="https://legislature.maine.gov/legis/bills/getPDF.asp?paper=SP0577&amp;item=16&amp;snum=130" TargetMode="External"/><Relationship Id="rId548" Type="http://schemas.openxmlformats.org/officeDocument/2006/relationships/hyperlink" Target="https://lis.virginia.gov/cgi-bin/legp604.exe?213+ful+CHAP0001+pdf" TargetMode="External"/><Relationship Id="rId755" Type="http://schemas.openxmlformats.org/officeDocument/2006/relationships/hyperlink" Target="https://mgaleg.maryland.gov/2021RS/chapters_noln/Ch_39_sb0496E.pdf" TargetMode="External"/><Relationship Id="rId91" Type="http://schemas.openxmlformats.org/officeDocument/2006/relationships/hyperlink" Target="https://www.cga.ct.gov/2021/ACT/PA/PDF/2021PA-00002-R00SB-01202SS1-PA.PDF" TargetMode="External"/><Relationship Id="rId187" Type="http://schemas.openxmlformats.org/officeDocument/2006/relationships/hyperlink" Target="https://www.leg.state.nv.us/App/NELIS/REL/81st2021/Bill/8244/Text" TargetMode="External"/><Relationship Id="rId394" Type="http://schemas.openxmlformats.org/officeDocument/2006/relationships/hyperlink" Target="https://legislature.maine.gov/legis/bills/getPDF.asp?paper=SP0577&amp;item=16&amp;snum=130" TargetMode="External"/><Relationship Id="rId408" Type="http://schemas.openxmlformats.org/officeDocument/2006/relationships/hyperlink" Target="https://legislature.maine.gov/legis/bills/getPDF.asp?paper=SP0577&amp;item=16&amp;snum=130" TargetMode="External"/><Relationship Id="rId615" Type="http://schemas.openxmlformats.org/officeDocument/2006/relationships/hyperlink" Target="https://le.utah.gov/~2021S1/bills/sbillenr/SB1001.pdf" TargetMode="External"/><Relationship Id="rId254" Type="http://schemas.openxmlformats.org/officeDocument/2006/relationships/hyperlink" Target="https://www.ilga.gov/legislation/102/SB/PDF/10200SB2800lv.pdf" TargetMode="External"/><Relationship Id="rId699" Type="http://schemas.openxmlformats.org/officeDocument/2006/relationships/hyperlink" Target="https://leginfo.legislature.ca.gov/faces/billNavClient.xhtml?bill_id=202120220SB129" TargetMode="External"/><Relationship Id="rId49" Type="http://schemas.openxmlformats.org/officeDocument/2006/relationships/hyperlink" Target="https://www.cga.ct.gov/2021/ACT/PA/PDF/2021PA-00002-R00SB-01202SS1-PA.PDF" TargetMode="External"/><Relationship Id="rId114" Type="http://schemas.openxmlformats.org/officeDocument/2006/relationships/hyperlink" Target="https://www.cga.ct.gov/2021/ACT/PA/PDF/2021PA-00002-R00SB-01202SS1-PA.PDF" TargetMode="External"/><Relationship Id="rId461" Type="http://schemas.openxmlformats.org/officeDocument/2006/relationships/hyperlink" Target="https://www.njleg.state.nj.us/2020/Bills/AL21/133_.pdf" TargetMode="External"/><Relationship Id="rId559" Type="http://schemas.openxmlformats.org/officeDocument/2006/relationships/hyperlink" Target="https://lis.virginia.gov/cgi-bin/legp604.exe?213+ful+CHAP0001+pdf" TargetMode="External"/><Relationship Id="rId766" Type="http://schemas.openxmlformats.org/officeDocument/2006/relationships/hyperlink" Target="https://ncleg.gov/EnactedLegislation/SessionLaws/PDF/2021-2022/SL2022-6.pdf" TargetMode="External"/><Relationship Id="rId198" Type="http://schemas.openxmlformats.org/officeDocument/2006/relationships/hyperlink" Target="https://www.ilga.gov/legislation/102/SB/PDF/10200SB2800lv.pdf" TargetMode="External"/><Relationship Id="rId321" Type="http://schemas.openxmlformats.org/officeDocument/2006/relationships/hyperlink" Target="https://legislature.maine.gov/legis/bills/getPDF.asp?paper=SP0577&amp;item=16&amp;snum=130" TargetMode="External"/><Relationship Id="rId419" Type="http://schemas.openxmlformats.org/officeDocument/2006/relationships/hyperlink" Target="https://www.flsenate.gov/Session/Bill/2021/2500/BillText/er/PDF" TargetMode="External"/><Relationship Id="rId626" Type="http://schemas.openxmlformats.org/officeDocument/2006/relationships/hyperlink" Target="https://le.utah.gov/~2021S1/bills/sbillenr/SB1001.pdf" TargetMode="External"/><Relationship Id="rId265" Type="http://schemas.openxmlformats.org/officeDocument/2006/relationships/hyperlink" Target="http://www.akleg.gov/PDF/32/Bills/HB0069Z.PDF" TargetMode="External"/><Relationship Id="rId472" Type="http://schemas.openxmlformats.org/officeDocument/2006/relationships/hyperlink" Target="https://www.njleg.state.nj.us/2020/Bills/AL21/133_.pdf" TargetMode="External"/><Relationship Id="rId125" Type="http://schemas.openxmlformats.org/officeDocument/2006/relationships/hyperlink" Target="https://olis.oregonlegislature.gov/liz/2021R1/Downloads/MeasureDocument/HB5006" TargetMode="External"/><Relationship Id="rId332" Type="http://schemas.openxmlformats.org/officeDocument/2006/relationships/hyperlink" Target="https://legislature.maine.gov/legis/bills/getPDF.asp?paper=SP0577&amp;item=16&amp;snum=130" TargetMode="External"/><Relationship Id="rId637" Type="http://schemas.openxmlformats.org/officeDocument/2006/relationships/hyperlink" Target="https://wedc.org/programs-and-resources/workforce-innovation-grant/" TargetMode="External"/><Relationship Id="rId276" Type="http://schemas.openxmlformats.org/officeDocument/2006/relationships/hyperlink" Target="http://leg.colorado.gov/sites/default/files/2021a_243_signed.pdf" TargetMode="External"/><Relationship Id="rId483" Type="http://schemas.openxmlformats.org/officeDocument/2006/relationships/hyperlink" Target="https://lis.virginia.gov/cgi-bin/legp604.exe?213+ful+CHAP0001+pdf" TargetMode="External"/><Relationship Id="rId690" Type="http://schemas.openxmlformats.org/officeDocument/2006/relationships/hyperlink" Target="https://leginfo.legislature.ca.gov/faces/billNavClient.xhtml?bill_id=202120220SB162" TargetMode="External"/><Relationship Id="rId704" Type="http://schemas.openxmlformats.org/officeDocument/2006/relationships/hyperlink" Target="https://www.capitol.hawaii.gov/session2021/bills/GM1190_.PDF" TargetMode="External"/><Relationship Id="rId40" Type="http://schemas.openxmlformats.org/officeDocument/2006/relationships/hyperlink" Target="https://www.cga.ct.gov/2021/ACT/PA/PDF/2021PA-00002-R00SB-01202SS1-PA.PDF" TargetMode="External"/><Relationship Id="rId136" Type="http://schemas.openxmlformats.org/officeDocument/2006/relationships/hyperlink" Target="https://olis.oregonlegislature.gov/liz/2021R1/Downloads/MeasureDocument/HB5006" TargetMode="External"/><Relationship Id="rId343" Type="http://schemas.openxmlformats.org/officeDocument/2006/relationships/hyperlink" Target="https://legislature.maine.gov/legis/bills/getPDF.asp?paper=SP0577&amp;item=16&amp;snum=130" TargetMode="External"/><Relationship Id="rId550" Type="http://schemas.openxmlformats.org/officeDocument/2006/relationships/hyperlink" Target="https://lis.virginia.gov/cgi-bin/legp604.exe?213+ful+CHAP0001+pdf" TargetMode="External"/><Relationship Id="rId203" Type="http://schemas.openxmlformats.org/officeDocument/2006/relationships/hyperlink" Target="https://www.ilga.gov/legislation/102/SB/PDF/10200SB2800lv.pdf" TargetMode="External"/><Relationship Id="rId648" Type="http://schemas.openxmlformats.org/officeDocument/2006/relationships/hyperlink" Target="https://content.govdelivery.com/accounts/WIGOV/bulletins/2e5424d" TargetMode="External"/><Relationship Id="rId287" Type="http://schemas.openxmlformats.org/officeDocument/2006/relationships/hyperlink" Target="https://leg.colorado.gov/sites/default/files/2021a_027_signed.pdf" TargetMode="External"/><Relationship Id="rId410" Type="http://schemas.openxmlformats.org/officeDocument/2006/relationships/hyperlink" Target="https://legislature.maine.gov/legis/bills/getPDF.asp?paper=SP0577&amp;item=16&amp;snum=130" TargetMode="External"/><Relationship Id="rId494" Type="http://schemas.openxmlformats.org/officeDocument/2006/relationships/hyperlink" Target="https://lis.virginia.gov/cgi-bin/legp604.exe?213+ful+CHAP0001+pdf" TargetMode="External"/><Relationship Id="rId508" Type="http://schemas.openxmlformats.org/officeDocument/2006/relationships/hyperlink" Target="https://lis.virginia.gov/cgi-bin/legp604.exe?213+ful+CHAP0001+pdf" TargetMode="External"/><Relationship Id="rId715" Type="http://schemas.openxmlformats.org/officeDocument/2006/relationships/hyperlink" Target="http://www.gencourt.state.nh.us/lba/Budget/FiscalItems/2021-06-08_Agenda_Items/FIS_21-137.pdf" TargetMode="External"/><Relationship Id="rId147" Type="http://schemas.openxmlformats.org/officeDocument/2006/relationships/hyperlink" Target="https://olis.oregonlegislature.gov/liz/2021R1/Downloads/MeasureDocument/HB5006" TargetMode="External"/><Relationship Id="rId354" Type="http://schemas.openxmlformats.org/officeDocument/2006/relationships/hyperlink" Target="https://legislature.maine.gov/legis/bills/getPDF.asp?paper=SP0577&amp;item=16&amp;snum=130" TargetMode="External"/><Relationship Id="rId51" Type="http://schemas.openxmlformats.org/officeDocument/2006/relationships/hyperlink" Target="https://www.cga.ct.gov/2021/ACT/PA/PDF/2021PA-00002-R00SB-01202SS1-PA.PDF" TargetMode="External"/><Relationship Id="rId561" Type="http://schemas.openxmlformats.org/officeDocument/2006/relationships/hyperlink" Target="https://lis.virginia.gov/cgi-bin/legp604.exe?213+ful+CHAP0001+pdf" TargetMode="External"/><Relationship Id="rId659" Type="http://schemas.openxmlformats.org/officeDocument/2006/relationships/hyperlink" Target="http://lawfilesext.leg.wa.gov/biennium/2021-22/Pdf/Bills/Session%20Laws/Senate/5092-S.SL.pdf" TargetMode="External"/><Relationship Id="rId214" Type="http://schemas.openxmlformats.org/officeDocument/2006/relationships/hyperlink" Target="https://www.ilga.gov/legislation/102/SB/PDF/10200SB2800lv.pdf" TargetMode="External"/><Relationship Id="rId298" Type="http://schemas.openxmlformats.org/officeDocument/2006/relationships/hyperlink" Target="http://leg.colorado.gov/sites/default/files/documents/2021A/bills/2021a_292_enr.pdf" TargetMode="External"/><Relationship Id="rId421" Type="http://schemas.openxmlformats.org/officeDocument/2006/relationships/hyperlink" Target="https://www.flsenate.gov/Session/Bill/2021/2500/BillText/er/PDF" TargetMode="External"/><Relationship Id="rId519" Type="http://schemas.openxmlformats.org/officeDocument/2006/relationships/hyperlink" Target="https://lis.virginia.gov/cgi-bin/legp604.exe?213+ful+CHAP0001+pdf" TargetMode="External"/><Relationship Id="rId158" Type="http://schemas.openxmlformats.org/officeDocument/2006/relationships/hyperlink" Target="https://www.legis.state.pa.us/CFDOCS/Legis/PN/Public/btCheck.cfm?txtType=PDF&amp;sessYr=2021&amp;sessInd=0&amp;billBody=S&amp;billTyp=B&amp;billNbr=0255&amp;pn=0971" TargetMode="External"/><Relationship Id="rId726" Type="http://schemas.openxmlformats.org/officeDocument/2006/relationships/hyperlink" Target="http://www.gencourt.state.nh.us/lba/Budget/FiscalItems/2021-08-03_Agenda_Items/FIS_21-198.pdf" TargetMode="External"/><Relationship Id="rId62" Type="http://schemas.openxmlformats.org/officeDocument/2006/relationships/hyperlink" Target="https://www.cga.ct.gov/2021/ACT/PA/PDF/2021PA-00002-R00SB-01202SS1-PA.PDF" TargetMode="External"/><Relationship Id="rId365" Type="http://schemas.openxmlformats.org/officeDocument/2006/relationships/hyperlink" Target="https://legislature.maine.gov/legis/bills/getPDF.asp?paper=SP0577&amp;item=16&amp;snum=130" TargetMode="External"/><Relationship Id="rId572" Type="http://schemas.openxmlformats.org/officeDocument/2006/relationships/hyperlink" Target="https://lis.virginia.gov/cgi-bin/legp604.exe?213+ful+CHAP0001+pdf" TargetMode="External"/><Relationship Id="rId225" Type="http://schemas.openxmlformats.org/officeDocument/2006/relationships/hyperlink" Target="https://www.ilga.gov/legislation/102/SB/PDF/10200SB2800lv.pdf" TargetMode="External"/><Relationship Id="rId432" Type="http://schemas.openxmlformats.org/officeDocument/2006/relationships/hyperlink" Target="https://www.flsenate.gov/Session/Bill/2021/2500/BillText/er/PDF" TargetMode="External"/><Relationship Id="rId737" Type="http://schemas.openxmlformats.org/officeDocument/2006/relationships/hyperlink" Target="http://www.gencourt.state.nh.us/lba/Budget/FiscalItems/2021-11-19_Agenda_Items/FIS_21-354.pdf" TargetMode="External"/><Relationship Id="rId73" Type="http://schemas.openxmlformats.org/officeDocument/2006/relationships/hyperlink" Target="https://www.cga.ct.gov/2021/ACT/PA/PDF/2021PA-00002-R00SB-01202SS1-PA.PDF" TargetMode="External"/><Relationship Id="rId169" Type="http://schemas.openxmlformats.org/officeDocument/2006/relationships/hyperlink" Target="http://www.kslegislature.org/li/b2021_22/measures/documents/hb2208_enrolled.pdf" TargetMode="External"/><Relationship Id="rId376" Type="http://schemas.openxmlformats.org/officeDocument/2006/relationships/hyperlink" Target="https://legislature.maine.gov/legis/bills/getPDF.asp?paper=SP0577&amp;item=16&amp;snum=130" TargetMode="External"/><Relationship Id="rId583" Type="http://schemas.openxmlformats.org/officeDocument/2006/relationships/hyperlink" Target="https://lis.virginia.gov/cgi-bin/legp604.exe?213+ful+CHAP0001+pdf" TargetMode="External"/><Relationship Id="rId4" Type="http://schemas.openxmlformats.org/officeDocument/2006/relationships/hyperlink" Target="https://www.azleg.gov/jlbc/allocationsofamericanrescueplanactfunds082321.pdf" TargetMode="External"/><Relationship Id="rId236" Type="http://schemas.openxmlformats.org/officeDocument/2006/relationships/hyperlink" Target="https://www.ilga.gov/legislation/102/SB/PDF/10200SB2800lv.pdf" TargetMode="External"/><Relationship Id="rId443" Type="http://schemas.openxmlformats.org/officeDocument/2006/relationships/hyperlink" Target="http://www.legis.la.gov/legis/ViewDocument.aspx?d=1235808" TargetMode="External"/><Relationship Id="rId650" Type="http://schemas.openxmlformats.org/officeDocument/2006/relationships/hyperlink" Target="https://content.govdelivery.com/accounts/WIGOV/bulletins/2e5424d" TargetMode="External"/><Relationship Id="rId303" Type="http://schemas.openxmlformats.org/officeDocument/2006/relationships/hyperlink" Target="https://legislature.maine.gov/legis/bills/getPDF.asp?paper=SP0577&amp;item=16&amp;snum=130" TargetMode="External"/><Relationship Id="rId748" Type="http://schemas.openxmlformats.org/officeDocument/2006/relationships/hyperlink" Target="https://dbm.maryland.gov/budget/Documents/operbudget/2022/proposed/FY2022-Supplemental-Budget-No5.pdf" TargetMode="External"/><Relationship Id="rId84" Type="http://schemas.openxmlformats.org/officeDocument/2006/relationships/hyperlink" Target="https://www.cga.ct.gov/2021/ACT/PA/PDF/2021PA-00002-R00SB-01202SS1-PA.PDF" TargetMode="External"/><Relationship Id="rId387" Type="http://schemas.openxmlformats.org/officeDocument/2006/relationships/hyperlink" Target="https://legislature.maine.gov/legis/bills/getPDF.asp?paper=SP0577&amp;item=16&amp;snum=130" TargetMode="External"/><Relationship Id="rId510" Type="http://schemas.openxmlformats.org/officeDocument/2006/relationships/hyperlink" Target="https://lis.virginia.gov/cgi-bin/legp604.exe?213+ful+CHAP0001+pdf" TargetMode="External"/><Relationship Id="rId594" Type="http://schemas.openxmlformats.org/officeDocument/2006/relationships/hyperlink" Target="https://le.utah.gov/~2021S1/bills/sbillenr/SB1001.pdf" TargetMode="External"/><Relationship Id="rId608" Type="http://schemas.openxmlformats.org/officeDocument/2006/relationships/hyperlink" Target="https://le.utah.gov/~2021S1/bills/sbillenr/SB10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9705F-4E3D-40A5-8C65-FB37BBA903BA}">
  <dimension ref="A1:T1300"/>
  <sheetViews>
    <sheetView tabSelected="1" zoomScaleNormal="100" workbookViewId="0">
      <pane ySplit="1" topLeftCell="A2" activePane="bottomLeft" state="frozen"/>
      <selection pane="bottomLeft" activeCell="A10" sqref="A10"/>
    </sheetView>
  </sheetViews>
  <sheetFormatPr defaultColWidth="8.81640625" defaultRowHeight="14.5" customHeight="1" x14ac:dyDescent="0.65"/>
  <cols>
    <col min="1" max="1" width="15.26953125" style="2" bestFit="1" customWidth="1"/>
    <col min="2" max="2" width="25.1796875" style="2" customWidth="1"/>
    <col min="3" max="3" width="39.7265625" style="2" customWidth="1"/>
    <col min="4" max="4" width="37.54296875" style="12" customWidth="1"/>
    <col min="5" max="5" width="45.81640625" style="2" customWidth="1"/>
    <col min="6" max="6" width="14.81640625" style="2" bestFit="1" customWidth="1"/>
    <col min="7" max="7" width="14.7265625" style="2" customWidth="1"/>
    <col min="8" max="8" width="88" style="46" customWidth="1"/>
    <col min="9" max="9" width="64.453125" style="19" bestFit="1" customWidth="1"/>
    <col min="10" max="10" width="23.26953125" style="38" bestFit="1" customWidth="1"/>
    <col min="11" max="11" width="32.453125" style="2" bestFit="1" customWidth="1"/>
    <col min="12" max="12" width="27.54296875" style="2" customWidth="1"/>
    <col min="13" max="13" width="33.1796875" style="2" bestFit="1" customWidth="1"/>
    <col min="14" max="14" width="65.54296875" style="2" bestFit="1" customWidth="1"/>
    <col min="15" max="15" width="19.54296875" style="2" bestFit="1" customWidth="1"/>
    <col min="16" max="16" width="9.1796875" style="2" customWidth="1"/>
    <col min="17" max="16384" width="8.81640625" style="2"/>
  </cols>
  <sheetData>
    <row r="1" spans="1:18" s="29" customFormat="1" ht="14.5" customHeight="1" thickBot="1" x14ac:dyDescent="0.9">
      <c r="A1" s="26" t="s">
        <v>0</v>
      </c>
      <c r="B1" s="26" t="s">
        <v>1</v>
      </c>
      <c r="C1" s="26" t="s">
        <v>2724</v>
      </c>
      <c r="D1" s="27" t="s">
        <v>3498</v>
      </c>
      <c r="E1" s="26" t="s">
        <v>2</v>
      </c>
      <c r="F1" s="26" t="s">
        <v>3</v>
      </c>
      <c r="G1" s="26" t="s">
        <v>553</v>
      </c>
      <c r="H1" s="26" t="s">
        <v>4</v>
      </c>
      <c r="I1" s="26" t="s">
        <v>5</v>
      </c>
      <c r="J1" s="45" t="s">
        <v>6</v>
      </c>
      <c r="K1" s="26" t="s">
        <v>7</v>
      </c>
      <c r="L1" s="27" t="s">
        <v>8</v>
      </c>
      <c r="M1" s="26" t="s">
        <v>554</v>
      </c>
      <c r="N1" s="28"/>
      <c r="O1" s="28"/>
    </row>
    <row r="2" spans="1:18" ht="14.5" customHeight="1" x14ac:dyDescent="0.65">
      <c r="A2" s="2" t="s">
        <v>395</v>
      </c>
      <c r="C2" s="2" t="s">
        <v>1002</v>
      </c>
      <c r="D2" s="12" t="s">
        <v>1002</v>
      </c>
      <c r="E2" s="2" t="s">
        <v>3495</v>
      </c>
      <c r="G2" s="4"/>
      <c r="H2" s="2"/>
      <c r="J2" s="38">
        <v>0</v>
      </c>
    </row>
    <row r="3" spans="1:18" ht="14.5" customHeight="1" x14ac:dyDescent="0.65">
      <c r="A3" s="2" t="s">
        <v>369</v>
      </c>
      <c r="C3" s="2" t="s">
        <v>1002</v>
      </c>
      <c r="D3" s="12" t="s">
        <v>1002</v>
      </c>
      <c r="E3" s="2" t="s">
        <v>3495</v>
      </c>
      <c r="G3" s="4"/>
      <c r="H3" s="2"/>
      <c r="J3" s="38">
        <v>0</v>
      </c>
    </row>
    <row r="4" spans="1:18" ht="14.5" customHeight="1" x14ac:dyDescent="0.65">
      <c r="A4" s="2" t="s">
        <v>370</v>
      </c>
      <c r="C4" s="2" t="s">
        <v>1002</v>
      </c>
      <c r="D4" s="12" t="s">
        <v>1002</v>
      </c>
      <c r="E4" s="2" t="s">
        <v>3495</v>
      </c>
      <c r="G4" s="4"/>
      <c r="H4" s="2"/>
      <c r="J4" s="38">
        <v>0</v>
      </c>
    </row>
    <row r="5" spans="1:18" ht="14.5" customHeight="1" x14ac:dyDescent="0.65">
      <c r="A5" s="2" t="s">
        <v>530</v>
      </c>
      <c r="C5" s="2" t="s">
        <v>1002</v>
      </c>
      <c r="D5" s="12" t="s">
        <v>1002</v>
      </c>
      <c r="E5" s="2" t="s">
        <v>3495</v>
      </c>
      <c r="H5" s="2"/>
      <c r="J5" s="38">
        <v>0</v>
      </c>
    </row>
    <row r="6" spans="1:18" ht="14.5" customHeight="1" x14ac:dyDescent="0.65">
      <c r="A6" s="2" t="s">
        <v>532</v>
      </c>
      <c r="C6" s="2" t="s">
        <v>1002</v>
      </c>
      <c r="D6" s="12" t="s">
        <v>1002</v>
      </c>
      <c r="E6" s="2" t="s">
        <v>3495</v>
      </c>
      <c r="H6" s="2"/>
      <c r="J6" s="38">
        <v>0</v>
      </c>
    </row>
    <row r="7" spans="1:18" ht="14.5" customHeight="1" x14ac:dyDescent="0.65">
      <c r="A7" s="2" t="s">
        <v>533</v>
      </c>
      <c r="C7" s="2" t="s">
        <v>1002</v>
      </c>
      <c r="D7" s="12" t="s">
        <v>1002</v>
      </c>
      <c r="E7" s="2" t="s">
        <v>3495</v>
      </c>
      <c r="H7" s="2"/>
      <c r="J7" s="38">
        <v>0</v>
      </c>
    </row>
    <row r="8" spans="1:18" ht="14.5" customHeight="1" x14ac:dyDescent="0.65">
      <c r="A8" s="2" t="s">
        <v>534</v>
      </c>
      <c r="C8" s="2" t="s">
        <v>1002</v>
      </c>
      <c r="D8" s="12" t="s">
        <v>1002</v>
      </c>
      <c r="E8" s="2" t="s">
        <v>3495</v>
      </c>
      <c r="H8" s="2"/>
      <c r="J8" s="38">
        <v>0</v>
      </c>
    </row>
    <row r="9" spans="1:18" ht="14.5" customHeight="1" x14ac:dyDescent="0.65">
      <c r="A9" s="2" t="s">
        <v>535</v>
      </c>
      <c r="C9" s="2" t="s">
        <v>1002</v>
      </c>
      <c r="D9" s="12" t="s">
        <v>1002</v>
      </c>
      <c r="E9" s="2" t="s">
        <v>3495</v>
      </c>
      <c r="H9" s="2"/>
      <c r="J9" s="38">
        <v>0</v>
      </c>
    </row>
    <row r="10" spans="1:18" ht="14.5" customHeight="1" x14ac:dyDescent="0.65">
      <c r="A10" s="1" t="s">
        <v>9</v>
      </c>
      <c r="B10" s="1"/>
      <c r="C10" s="1" t="s">
        <v>10</v>
      </c>
      <c r="D10" s="18" t="s">
        <v>72</v>
      </c>
      <c r="E10" s="1" t="s">
        <v>11</v>
      </c>
      <c r="F10" s="4" t="s">
        <v>12</v>
      </c>
      <c r="G10" s="4" t="s">
        <v>13</v>
      </c>
      <c r="H10" s="1" t="s">
        <v>1793</v>
      </c>
      <c r="I10" s="11" t="s">
        <v>14</v>
      </c>
      <c r="J10" s="39">
        <v>19500000</v>
      </c>
      <c r="K10" s="1" t="s">
        <v>15</v>
      </c>
      <c r="L10" s="1"/>
      <c r="M10" s="1" t="s">
        <v>16</v>
      </c>
      <c r="N10" s="1"/>
      <c r="O10" s="1"/>
      <c r="P10" s="1"/>
      <c r="Q10" s="1"/>
      <c r="R10" s="1"/>
    </row>
    <row r="11" spans="1:18" ht="14.5" customHeight="1" x14ac:dyDescent="0.65">
      <c r="A11" s="1" t="s">
        <v>9</v>
      </c>
      <c r="B11" s="1"/>
      <c r="C11" s="1" t="s">
        <v>10</v>
      </c>
      <c r="D11" s="18" t="s">
        <v>72</v>
      </c>
      <c r="E11" s="1" t="s">
        <v>17</v>
      </c>
      <c r="F11" s="4" t="s">
        <v>12</v>
      </c>
      <c r="G11" s="4" t="s">
        <v>13</v>
      </c>
      <c r="H11" s="1" t="s">
        <v>411</v>
      </c>
      <c r="I11" s="11" t="s">
        <v>14</v>
      </c>
      <c r="J11" s="39">
        <v>15000000</v>
      </c>
      <c r="K11" s="1" t="s">
        <v>18</v>
      </c>
      <c r="L11" s="1"/>
      <c r="M11" s="1" t="s">
        <v>16</v>
      </c>
      <c r="N11" s="1"/>
      <c r="O11" s="1"/>
      <c r="P11" s="1"/>
      <c r="Q11" s="1"/>
      <c r="R11" s="1"/>
    </row>
    <row r="12" spans="1:18" ht="14.5" customHeight="1" x14ac:dyDescent="0.65">
      <c r="A12" s="1" t="s">
        <v>9</v>
      </c>
      <c r="B12" s="1"/>
      <c r="C12" s="1" t="s">
        <v>2941</v>
      </c>
      <c r="D12" s="18" t="s">
        <v>606</v>
      </c>
      <c r="E12" s="1" t="s">
        <v>20</v>
      </c>
      <c r="F12" s="4" t="s">
        <v>12</v>
      </c>
      <c r="G12" s="4" t="s">
        <v>13</v>
      </c>
      <c r="H12" s="1" t="s">
        <v>3321</v>
      </c>
      <c r="I12" s="11" t="s">
        <v>14</v>
      </c>
      <c r="J12" s="39">
        <v>200000</v>
      </c>
      <c r="K12" s="1" t="s">
        <v>21</v>
      </c>
      <c r="L12" s="1"/>
      <c r="M12" s="1" t="s">
        <v>16</v>
      </c>
      <c r="N12" s="1"/>
      <c r="O12" s="1"/>
      <c r="P12" s="1"/>
      <c r="Q12" s="1"/>
      <c r="R12" s="1"/>
    </row>
    <row r="13" spans="1:18" ht="14.5" customHeight="1" x14ac:dyDescent="0.65">
      <c r="A13" s="1" t="s">
        <v>9</v>
      </c>
      <c r="B13" s="1"/>
      <c r="C13" s="1" t="s">
        <v>2941</v>
      </c>
      <c r="D13" s="18" t="s">
        <v>606</v>
      </c>
      <c r="E13" s="1" t="s">
        <v>22</v>
      </c>
      <c r="F13" s="4" t="s">
        <v>12</v>
      </c>
      <c r="G13" s="4" t="s">
        <v>13</v>
      </c>
      <c r="H13" s="1" t="s">
        <v>3322</v>
      </c>
      <c r="I13" s="11" t="s">
        <v>14</v>
      </c>
      <c r="J13" s="39">
        <v>200000</v>
      </c>
      <c r="K13" s="1" t="s">
        <v>21</v>
      </c>
      <c r="L13" s="1"/>
      <c r="M13" s="1" t="s">
        <v>16</v>
      </c>
      <c r="N13" s="1"/>
      <c r="O13" s="1"/>
      <c r="P13" s="1"/>
      <c r="Q13" s="1"/>
      <c r="R13" s="1"/>
    </row>
    <row r="14" spans="1:18" ht="14.5" customHeight="1" x14ac:dyDescent="0.65">
      <c r="A14" s="1" t="s">
        <v>9</v>
      </c>
      <c r="B14" s="1"/>
      <c r="C14" s="1" t="s">
        <v>2941</v>
      </c>
      <c r="D14" s="18" t="s">
        <v>606</v>
      </c>
      <c r="E14" s="1" t="s">
        <v>23</v>
      </c>
      <c r="F14" s="4" t="s">
        <v>12</v>
      </c>
      <c r="G14" s="4" t="s">
        <v>13</v>
      </c>
      <c r="H14" s="1" t="s">
        <v>3323</v>
      </c>
      <c r="I14" s="11" t="s">
        <v>14</v>
      </c>
      <c r="J14" s="39">
        <v>500000</v>
      </c>
      <c r="K14" s="1" t="s">
        <v>21</v>
      </c>
      <c r="L14" s="1" t="s">
        <v>24</v>
      </c>
      <c r="M14" s="1" t="s">
        <v>16</v>
      </c>
      <c r="N14" s="1"/>
      <c r="O14" s="1"/>
      <c r="P14" s="1"/>
      <c r="Q14" s="1"/>
      <c r="R14" s="1"/>
    </row>
    <row r="15" spans="1:18" ht="14.5" customHeight="1" x14ac:dyDescent="0.65">
      <c r="A15" s="1" t="s">
        <v>9</v>
      </c>
      <c r="B15" s="1"/>
      <c r="C15" s="1" t="s">
        <v>2941</v>
      </c>
      <c r="D15" s="18" t="s">
        <v>606</v>
      </c>
      <c r="E15" s="1" t="s">
        <v>25</v>
      </c>
      <c r="F15" s="4" t="s">
        <v>12</v>
      </c>
      <c r="G15" s="4" t="s">
        <v>13</v>
      </c>
      <c r="H15" s="1" t="s">
        <v>3324</v>
      </c>
      <c r="I15" s="11" t="s">
        <v>14</v>
      </c>
      <c r="J15" s="39">
        <v>1000000</v>
      </c>
      <c r="K15" s="1" t="s">
        <v>21</v>
      </c>
      <c r="L15" s="1" t="s">
        <v>24</v>
      </c>
      <c r="M15" s="1" t="s">
        <v>16</v>
      </c>
      <c r="N15" s="1"/>
      <c r="O15" s="1"/>
      <c r="P15" s="1"/>
      <c r="Q15" s="1"/>
      <c r="R15" s="1"/>
    </row>
    <row r="16" spans="1:18" ht="14.5" customHeight="1" x14ac:dyDescent="0.65">
      <c r="A16" s="1" t="s">
        <v>9</v>
      </c>
      <c r="B16" s="1"/>
      <c r="C16" s="1" t="s">
        <v>2224</v>
      </c>
      <c r="D16" s="18" t="s">
        <v>606</v>
      </c>
      <c r="E16" s="1" t="s">
        <v>26</v>
      </c>
      <c r="F16" s="4" t="s">
        <v>12</v>
      </c>
      <c r="G16" s="4" t="s">
        <v>13</v>
      </c>
      <c r="H16" s="1" t="s">
        <v>3491</v>
      </c>
      <c r="I16" s="11" t="s">
        <v>14</v>
      </c>
      <c r="J16" s="39">
        <v>3000000</v>
      </c>
      <c r="K16" s="1" t="s">
        <v>27</v>
      </c>
      <c r="L16" s="1"/>
      <c r="M16" s="1" t="s">
        <v>16</v>
      </c>
      <c r="N16" s="1"/>
      <c r="O16" s="1"/>
      <c r="P16" s="1"/>
      <c r="Q16" s="1"/>
      <c r="R16" s="1"/>
    </row>
    <row r="17" spans="1:18" ht="14.5" customHeight="1" x14ac:dyDescent="0.65">
      <c r="A17" s="1" t="s">
        <v>9</v>
      </c>
      <c r="B17" s="1"/>
      <c r="C17" s="1" t="s">
        <v>28</v>
      </c>
      <c r="D17" s="18" t="s">
        <v>28</v>
      </c>
      <c r="E17" s="1" t="s">
        <v>29</v>
      </c>
      <c r="F17" s="4" t="s">
        <v>12</v>
      </c>
      <c r="G17" s="4" t="s">
        <v>13</v>
      </c>
      <c r="H17" s="1" t="s">
        <v>3287</v>
      </c>
      <c r="I17" s="11" t="s">
        <v>14</v>
      </c>
      <c r="J17" s="39">
        <v>492282</v>
      </c>
      <c r="K17" s="1" t="s">
        <v>30</v>
      </c>
      <c r="L17" s="1"/>
      <c r="M17" s="1" t="s">
        <v>16</v>
      </c>
      <c r="N17" s="1"/>
      <c r="O17" s="1"/>
      <c r="P17" s="1"/>
      <c r="Q17" s="1"/>
      <c r="R17" s="1"/>
    </row>
    <row r="18" spans="1:18" ht="14.5" customHeight="1" x14ac:dyDescent="0.65">
      <c r="A18" s="1" t="s">
        <v>9</v>
      </c>
      <c r="B18" s="1"/>
      <c r="C18" s="1" t="s">
        <v>28</v>
      </c>
      <c r="D18" s="18" t="s">
        <v>28</v>
      </c>
      <c r="E18" s="1" t="s">
        <v>31</v>
      </c>
      <c r="F18" s="4" t="s">
        <v>12</v>
      </c>
      <c r="G18" s="4" t="s">
        <v>13</v>
      </c>
      <c r="H18" s="1" t="s">
        <v>3288</v>
      </c>
      <c r="I18" s="11" t="s">
        <v>14</v>
      </c>
      <c r="J18" s="39">
        <v>400000</v>
      </c>
      <c r="K18" s="1" t="s">
        <v>30</v>
      </c>
      <c r="L18" s="1"/>
      <c r="M18" s="1" t="s">
        <v>16</v>
      </c>
      <c r="N18" s="1"/>
      <c r="O18" s="1"/>
      <c r="P18" s="1"/>
      <c r="Q18" s="1"/>
      <c r="R18" s="1"/>
    </row>
    <row r="19" spans="1:18" ht="14.5" customHeight="1" x14ac:dyDescent="0.65">
      <c r="A19" s="1" t="s">
        <v>9</v>
      </c>
      <c r="B19" s="1" t="s">
        <v>32</v>
      </c>
      <c r="C19" s="1" t="s">
        <v>28</v>
      </c>
      <c r="D19" s="18" t="s">
        <v>28</v>
      </c>
      <c r="E19" s="1" t="s">
        <v>33</v>
      </c>
      <c r="F19" s="4" t="s">
        <v>12</v>
      </c>
      <c r="G19" s="4" t="s">
        <v>13</v>
      </c>
      <c r="H19" s="1" t="s">
        <v>3289</v>
      </c>
      <c r="I19" s="11" t="s">
        <v>14</v>
      </c>
      <c r="J19" s="39">
        <v>392590</v>
      </c>
      <c r="K19" s="1" t="s">
        <v>30</v>
      </c>
      <c r="L19" s="1"/>
      <c r="M19" s="1" t="s">
        <v>16</v>
      </c>
      <c r="N19" s="1"/>
      <c r="O19" s="1"/>
      <c r="P19" s="1"/>
      <c r="Q19" s="1"/>
      <c r="R19" s="1"/>
    </row>
    <row r="20" spans="1:18" ht="14.5" customHeight="1" x14ac:dyDescent="0.65">
      <c r="A20" s="1" t="s">
        <v>9</v>
      </c>
      <c r="B20" s="1"/>
      <c r="C20" s="1" t="s">
        <v>28</v>
      </c>
      <c r="D20" s="18" t="s">
        <v>28</v>
      </c>
      <c r="E20" s="1" t="s">
        <v>34</v>
      </c>
      <c r="F20" s="4" t="s">
        <v>12</v>
      </c>
      <c r="G20" s="4" t="s">
        <v>13</v>
      </c>
      <c r="H20" s="1" t="s">
        <v>3290</v>
      </c>
      <c r="I20" s="11" t="s">
        <v>14</v>
      </c>
      <c r="J20" s="39">
        <v>355206</v>
      </c>
      <c r="K20" s="1" t="s">
        <v>30</v>
      </c>
      <c r="L20" s="1"/>
      <c r="M20" s="1" t="s">
        <v>16</v>
      </c>
      <c r="N20" s="1"/>
      <c r="O20" s="1"/>
      <c r="P20" s="1"/>
      <c r="Q20" s="1"/>
      <c r="R20" s="1"/>
    </row>
    <row r="21" spans="1:18" ht="14.5" customHeight="1" x14ac:dyDescent="0.65">
      <c r="A21" s="1" t="s">
        <v>9</v>
      </c>
      <c r="B21" s="1"/>
      <c r="C21" s="1" t="s">
        <v>28</v>
      </c>
      <c r="D21" s="18" t="s">
        <v>28</v>
      </c>
      <c r="E21" s="1" t="s">
        <v>35</v>
      </c>
      <c r="F21" s="4" t="s">
        <v>12</v>
      </c>
      <c r="G21" s="4" t="s">
        <v>13</v>
      </c>
      <c r="H21" s="1" t="s">
        <v>3291</v>
      </c>
      <c r="I21" s="11" t="s">
        <v>14</v>
      </c>
      <c r="J21" s="39">
        <v>200000</v>
      </c>
      <c r="K21" s="1" t="s">
        <v>30</v>
      </c>
      <c r="L21" s="1"/>
      <c r="M21" s="1" t="s">
        <v>16</v>
      </c>
      <c r="N21" s="1"/>
      <c r="O21" s="1"/>
      <c r="P21" s="1"/>
      <c r="Q21" s="1"/>
      <c r="R21" s="1"/>
    </row>
    <row r="22" spans="1:18" ht="14.5" customHeight="1" x14ac:dyDescent="0.65">
      <c r="A22" s="1" t="s">
        <v>9</v>
      </c>
      <c r="B22" s="1"/>
      <c r="C22" s="1" t="s">
        <v>28</v>
      </c>
      <c r="D22" s="18" t="s">
        <v>28</v>
      </c>
      <c r="E22" s="1" t="s">
        <v>36</v>
      </c>
      <c r="F22" s="4" t="s">
        <v>12</v>
      </c>
      <c r="G22" s="4" t="s">
        <v>13</v>
      </c>
      <c r="H22" s="1" t="s">
        <v>3292</v>
      </c>
      <c r="I22" s="11" t="s">
        <v>14</v>
      </c>
      <c r="J22" s="39">
        <v>100000</v>
      </c>
      <c r="K22" s="1" t="s">
        <v>30</v>
      </c>
      <c r="L22" s="1"/>
      <c r="M22" s="1" t="s">
        <v>16</v>
      </c>
      <c r="N22" s="1"/>
      <c r="O22" s="1"/>
      <c r="P22" s="1"/>
      <c r="Q22" s="1"/>
      <c r="R22" s="1"/>
    </row>
    <row r="23" spans="1:18" ht="14.5" customHeight="1" x14ac:dyDescent="0.65">
      <c r="A23" s="1" t="s">
        <v>9</v>
      </c>
      <c r="B23" s="1"/>
      <c r="C23" s="1" t="s">
        <v>37</v>
      </c>
      <c r="D23" s="18" t="s">
        <v>612</v>
      </c>
      <c r="E23" s="1" t="s">
        <v>38</v>
      </c>
      <c r="F23" s="4" t="s">
        <v>12</v>
      </c>
      <c r="G23" s="4" t="s">
        <v>13</v>
      </c>
      <c r="H23" s="1" t="s">
        <v>3293</v>
      </c>
      <c r="I23" s="11" t="s">
        <v>14</v>
      </c>
      <c r="J23" s="39">
        <v>500000</v>
      </c>
      <c r="K23" s="1" t="s">
        <v>30</v>
      </c>
      <c r="L23" s="1"/>
      <c r="M23" s="1" t="s">
        <v>16</v>
      </c>
      <c r="N23" s="1"/>
      <c r="O23" s="1"/>
      <c r="P23" s="1"/>
      <c r="Q23" s="1"/>
      <c r="R23" s="1"/>
    </row>
    <row r="24" spans="1:18" ht="14.5" customHeight="1" x14ac:dyDescent="0.65">
      <c r="A24" s="1" t="s">
        <v>9</v>
      </c>
      <c r="B24" s="1"/>
      <c r="C24" s="1" t="s">
        <v>37</v>
      </c>
      <c r="D24" s="18" t="s">
        <v>612</v>
      </c>
      <c r="E24" s="1" t="s">
        <v>39</v>
      </c>
      <c r="F24" s="4" t="s">
        <v>12</v>
      </c>
      <c r="G24" s="4" t="s">
        <v>13</v>
      </c>
      <c r="H24" s="1" t="s">
        <v>3294</v>
      </c>
      <c r="I24" s="11" t="s">
        <v>14</v>
      </c>
      <c r="J24" s="39">
        <v>700000</v>
      </c>
      <c r="K24" s="1" t="s">
        <v>30</v>
      </c>
      <c r="L24" s="1"/>
      <c r="M24" s="1" t="s">
        <v>16</v>
      </c>
      <c r="N24" s="1"/>
      <c r="O24" s="1"/>
      <c r="P24" s="1"/>
      <c r="Q24" s="1"/>
      <c r="R24" s="1"/>
    </row>
    <row r="25" spans="1:18" ht="14.5" customHeight="1" x14ac:dyDescent="0.65">
      <c r="A25" s="1" t="s">
        <v>9</v>
      </c>
      <c r="B25" s="1"/>
      <c r="C25" s="1" t="s">
        <v>37</v>
      </c>
      <c r="D25" s="18" t="s">
        <v>612</v>
      </c>
      <c r="E25" s="1" t="s">
        <v>40</v>
      </c>
      <c r="F25" s="4" t="s">
        <v>12</v>
      </c>
      <c r="G25" s="4" t="s">
        <v>13</v>
      </c>
      <c r="H25" s="1" t="s">
        <v>3295</v>
      </c>
      <c r="I25" s="11" t="s">
        <v>14</v>
      </c>
      <c r="J25" s="39">
        <v>200000</v>
      </c>
      <c r="K25" s="1" t="s">
        <v>30</v>
      </c>
      <c r="L25" s="1"/>
      <c r="M25" s="1" t="s">
        <v>16</v>
      </c>
      <c r="N25" s="1"/>
      <c r="O25" s="1"/>
      <c r="P25" s="1"/>
      <c r="Q25" s="1"/>
      <c r="R25" s="1"/>
    </row>
    <row r="26" spans="1:18" ht="14.5" customHeight="1" x14ac:dyDescent="0.65">
      <c r="A26" s="1" t="s">
        <v>9</v>
      </c>
      <c r="B26" s="1"/>
      <c r="C26" s="1" t="s">
        <v>37</v>
      </c>
      <c r="D26" s="18" t="s">
        <v>612</v>
      </c>
      <c r="E26" s="1" t="s">
        <v>41</v>
      </c>
      <c r="F26" s="4" t="s">
        <v>12</v>
      </c>
      <c r="G26" s="4" t="s">
        <v>13</v>
      </c>
      <c r="H26" s="1" t="s">
        <v>3296</v>
      </c>
      <c r="I26" s="11" t="s">
        <v>14</v>
      </c>
      <c r="J26" s="39">
        <v>7500000</v>
      </c>
      <c r="K26" s="1" t="s">
        <v>30</v>
      </c>
      <c r="L26" s="1"/>
      <c r="M26" s="1" t="s">
        <v>16</v>
      </c>
      <c r="N26" s="1"/>
      <c r="O26" s="1"/>
      <c r="P26" s="1"/>
      <c r="Q26" s="1"/>
      <c r="R26" s="1"/>
    </row>
    <row r="27" spans="1:18" ht="14.5" customHeight="1" x14ac:dyDescent="0.65">
      <c r="A27" s="1" t="s">
        <v>9</v>
      </c>
      <c r="B27" s="1"/>
      <c r="C27" s="1" t="s">
        <v>37</v>
      </c>
      <c r="D27" s="18" t="s">
        <v>612</v>
      </c>
      <c r="E27" s="1" t="s">
        <v>42</v>
      </c>
      <c r="F27" s="4" t="s">
        <v>12</v>
      </c>
      <c r="G27" s="4" t="s">
        <v>13</v>
      </c>
      <c r="H27" s="1" t="s">
        <v>3297</v>
      </c>
      <c r="I27" s="11" t="s">
        <v>14</v>
      </c>
      <c r="J27" s="39">
        <v>2000000</v>
      </c>
      <c r="K27" s="1" t="s">
        <v>30</v>
      </c>
      <c r="L27" s="1"/>
      <c r="M27" s="1" t="s">
        <v>16</v>
      </c>
      <c r="N27" s="1"/>
      <c r="O27" s="1"/>
      <c r="P27" s="1"/>
      <c r="Q27" s="1"/>
      <c r="R27" s="1"/>
    </row>
    <row r="28" spans="1:18" ht="14.5" customHeight="1" x14ac:dyDescent="0.65">
      <c r="A28" s="1" t="s">
        <v>9</v>
      </c>
      <c r="B28" s="1"/>
      <c r="C28" s="1" t="s">
        <v>28</v>
      </c>
      <c r="D28" s="18" t="s">
        <v>28</v>
      </c>
      <c r="E28" s="1" t="s">
        <v>43</v>
      </c>
      <c r="F28" s="4" t="s">
        <v>12</v>
      </c>
      <c r="G28" s="4" t="s">
        <v>13</v>
      </c>
      <c r="H28" s="1" t="s">
        <v>3298</v>
      </c>
      <c r="I28" s="11" t="s">
        <v>14</v>
      </c>
      <c r="J28" s="39">
        <v>200000</v>
      </c>
      <c r="K28" s="1" t="s">
        <v>30</v>
      </c>
      <c r="L28" s="1"/>
      <c r="M28" s="1" t="s">
        <v>16</v>
      </c>
      <c r="N28" s="1"/>
      <c r="O28" s="1"/>
      <c r="P28" s="1"/>
      <c r="Q28" s="1"/>
      <c r="R28" s="1"/>
    </row>
    <row r="29" spans="1:18" ht="14.5" customHeight="1" x14ac:dyDescent="0.65">
      <c r="A29" s="1" t="s">
        <v>9</v>
      </c>
      <c r="B29" s="1"/>
      <c r="C29" s="1" t="s">
        <v>28</v>
      </c>
      <c r="D29" s="18" t="s">
        <v>28</v>
      </c>
      <c r="E29" s="1" t="s">
        <v>44</v>
      </c>
      <c r="F29" s="4" t="s">
        <v>12</v>
      </c>
      <c r="G29" s="4" t="s">
        <v>13</v>
      </c>
      <c r="H29" s="1" t="s">
        <v>3299</v>
      </c>
      <c r="I29" s="11" t="s">
        <v>14</v>
      </c>
      <c r="J29" s="39">
        <v>50000</v>
      </c>
      <c r="K29" s="1" t="s">
        <v>30</v>
      </c>
      <c r="L29" s="1"/>
      <c r="M29" s="1" t="s">
        <v>16</v>
      </c>
      <c r="N29" s="1"/>
      <c r="O29" s="1"/>
      <c r="P29" s="1"/>
      <c r="Q29" s="1"/>
      <c r="R29" s="1"/>
    </row>
    <row r="30" spans="1:18" ht="14.5" customHeight="1" x14ac:dyDescent="0.65">
      <c r="A30" s="1" t="s">
        <v>9</v>
      </c>
      <c r="B30" s="1"/>
      <c r="C30" s="1" t="s">
        <v>37</v>
      </c>
      <c r="D30" s="18" t="s">
        <v>612</v>
      </c>
      <c r="E30" s="1" t="s">
        <v>45</v>
      </c>
      <c r="F30" s="4" t="s">
        <v>12</v>
      </c>
      <c r="G30" s="4" t="s">
        <v>13</v>
      </c>
      <c r="H30" s="1" t="s">
        <v>3300</v>
      </c>
      <c r="I30" s="11" t="s">
        <v>14</v>
      </c>
      <c r="J30" s="39">
        <v>30000</v>
      </c>
      <c r="K30" s="1" t="s">
        <v>30</v>
      </c>
      <c r="L30" s="1"/>
      <c r="M30" s="1" t="s">
        <v>16</v>
      </c>
      <c r="N30" s="1"/>
      <c r="O30" s="1"/>
      <c r="P30" s="1"/>
      <c r="Q30" s="1"/>
      <c r="R30" s="1"/>
    </row>
    <row r="31" spans="1:18" ht="14.5" customHeight="1" x14ac:dyDescent="0.65">
      <c r="A31" s="1" t="s">
        <v>9</v>
      </c>
      <c r="B31" s="1"/>
      <c r="C31" s="1" t="s">
        <v>28</v>
      </c>
      <c r="D31" s="18" t="s">
        <v>28</v>
      </c>
      <c r="E31" s="1" t="s">
        <v>46</v>
      </c>
      <c r="F31" s="4" t="s">
        <v>12</v>
      </c>
      <c r="G31" s="4" t="s">
        <v>13</v>
      </c>
      <c r="H31" s="1" t="s">
        <v>3301</v>
      </c>
      <c r="I31" s="11" t="s">
        <v>14</v>
      </c>
      <c r="J31" s="39">
        <v>30000</v>
      </c>
      <c r="K31" s="1" t="s">
        <v>30</v>
      </c>
      <c r="L31" s="1"/>
      <c r="M31" s="1" t="s">
        <v>16</v>
      </c>
      <c r="N31" s="1"/>
      <c r="O31" s="1"/>
      <c r="P31" s="1"/>
      <c r="Q31" s="1"/>
      <c r="R31" s="1"/>
    </row>
    <row r="32" spans="1:18" ht="14.5" customHeight="1" x14ac:dyDescent="0.65">
      <c r="A32" s="1" t="s">
        <v>9</v>
      </c>
      <c r="B32" s="1"/>
      <c r="C32" s="1" t="s">
        <v>37</v>
      </c>
      <c r="D32" s="18" t="s">
        <v>612</v>
      </c>
      <c r="E32" s="1" t="s">
        <v>47</v>
      </c>
      <c r="F32" s="4" t="s">
        <v>12</v>
      </c>
      <c r="G32" s="4" t="s">
        <v>13</v>
      </c>
      <c r="H32" s="1" t="s">
        <v>3302</v>
      </c>
      <c r="I32" s="11" t="s">
        <v>14</v>
      </c>
      <c r="J32" s="39">
        <v>100000</v>
      </c>
      <c r="K32" s="1" t="s">
        <v>30</v>
      </c>
      <c r="L32" s="1"/>
      <c r="M32" s="1" t="s">
        <v>16</v>
      </c>
      <c r="N32" s="1"/>
      <c r="O32" s="1"/>
      <c r="P32" s="1"/>
      <c r="Q32" s="1"/>
      <c r="R32" s="1"/>
    </row>
    <row r="33" spans="1:18" ht="14.5" customHeight="1" x14ac:dyDescent="0.65">
      <c r="A33" s="1" t="s">
        <v>9</v>
      </c>
      <c r="B33" s="1"/>
      <c r="C33" s="1" t="s">
        <v>48</v>
      </c>
      <c r="D33" s="18" t="s">
        <v>612</v>
      </c>
      <c r="E33" s="1" t="s">
        <v>49</v>
      </c>
      <c r="F33" s="4" t="s">
        <v>12</v>
      </c>
      <c r="G33" s="4" t="s">
        <v>13</v>
      </c>
      <c r="H33" s="1" t="s">
        <v>3303</v>
      </c>
      <c r="I33" s="11" t="s">
        <v>14</v>
      </c>
      <c r="J33" s="39">
        <v>50000</v>
      </c>
      <c r="K33" s="1" t="s">
        <v>30</v>
      </c>
      <c r="L33" s="1"/>
      <c r="M33" s="1" t="s">
        <v>16</v>
      </c>
      <c r="N33" s="1"/>
      <c r="O33" s="1"/>
      <c r="P33" s="1"/>
      <c r="Q33" s="1"/>
      <c r="R33" s="1"/>
    </row>
    <row r="34" spans="1:18" ht="14.5" customHeight="1" x14ac:dyDescent="0.65">
      <c r="A34" s="1" t="s">
        <v>9</v>
      </c>
      <c r="B34" s="1"/>
      <c r="C34" s="1" t="s">
        <v>37</v>
      </c>
      <c r="D34" s="18" t="s">
        <v>612</v>
      </c>
      <c r="E34" s="1" t="s">
        <v>50</v>
      </c>
      <c r="F34" s="4" t="s">
        <v>12</v>
      </c>
      <c r="G34" s="4" t="s">
        <v>13</v>
      </c>
      <c r="H34" s="1" t="s">
        <v>3304</v>
      </c>
      <c r="I34" s="11" t="s">
        <v>14</v>
      </c>
      <c r="J34" s="39">
        <v>1000000</v>
      </c>
      <c r="K34" s="1" t="s">
        <v>30</v>
      </c>
      <c r="L34" s="1"/>
      <c r="M34" s="1" t="s">
        <v>16</v>
      </c>
      <c r="N34" s="1"/>
      <c r="O34" s="1"/>
      <c r="P34" s="1"/>
      <c r="Q34" s="1"/>
      <c r="R34" s="1"/>
    </row>
    <row r="35" spans="1:18" ht="14.5" customHeight="1" x14ac:dyDescent="0.65">
      <c r="A35" s="1" t="s">
        <v>9</v>
      </c>
      <c r="B35" s="1"/>
      <c r="C35" s="1" t="s">
        <v>616</v>
      </c>
      <c r="D35" s="18" t="s">
        <v>606</v>
      </c>
      <c r="E35" s="1" t="s">
        <v>51</v>
      </c>
      <c r="F35" s="4" t="s">
        <v>12</v>
      </c>
      <c r="G35" s="4" t="s">
        <v>13</v>
      </c>
      <c r="H35" s="1" t="s">
        <v>3305</v>
      </c>
      <c r="I35" s="11" t="s">
        <v>14</v>
      </c>
      <c r="J35" s="39">
        <v>100000</v>
      </c>
      <c r="K35" s="1" t="s">
        <v>30</v>
      </c>
      <c r="L35" s="1"/>
      <c r="M35" s="1" t="s">
        <v>16</v>
      </c>
      <c r="N35" s="1"/>
      <c r="O35" s="1"/>
      <c r="P35" s="1"/>
      <c r="Q35" s="1"/>
      <c r="R35" s="1"/>
    </row>
    <row r="36" spans="1:18" ht="14.5" customHeight="1" x14ac:dyDescent="0.65">
      <c r="A36" s="1" t="s">
        <v>9</v>
      </c>
      <c r="B36" s="1"/>
      <c r="C36" s="1" t="s">
        <v>616</v>
      </c>
      <c r="D36" s="18" t="s">
        <v>606</v>
      </c>
      <c r="E36" s="1" t="s">
        <v>52</v>
      </c>
      <c r="F36" s="4" t="s">
        <v>12</v>
      </c>
      <c r="G36" s="4" t="s">
        <v>13</v>
      </c>
      <c r="H36" s="1" t="s">
        <v>3306</v>
      </c>
      <c r="I36" s="11" t="s">
        <v>14</v>
      </c>
      <c r="J36" s="39">
        <v>100000</v>
      </c>
      <c r="K36" s="1" t="s">
        <v>30</v>
      </c>
      <c r="L36" s="1"/>
      <c r="M36" s="1" t="s">
        <v>16</v>
      </c>
      <c r="N36" s="1"/>
      <c r="O36" s="1"/>
      <c r="P36" s="1"/>
      <c r="Q36" s="1"/>
      <c r="R36" s="1"/>
    </row>
    <row r="37" spans="1:18" ht="14.5" customHeight="1" x14ac:dyDescent="0.65">
      <c r="A37" s="1" t="s">
        <v>9</v>
      </c>
      <c r="B37" s="1"/>
      <c r="C37" s="1" t="s">
        <v>53</v>
      </c>
      <c r="D37" s="18" t="s">
        <v>606</v>
      </c>
      <c r="E37" s="1" t="s">
        <v>54</v>
      </c>
      <c r="F37" s="4" t="s">
        <v>12</v>
      </c>
      <c r="G37" s="4" t="s">
        <v>13</v>
      </c>
      <c r="H37" s="1" t="s">
        <v>3307</v>
      </c>
      <c r="I37" s="11" t="s">
        <v>14</v>
      </c>
      <c r="J37" s="39">
        <v>100000</v>
      </c>
      <c r="K37" s="1" t="s">
        <v>30</v>
      </c>
      <c r="L37" s="1"/>
      <c r="M37" s="1" t="s">
        <v>16</v>
      </c>
      <c r="N37" s="1"/>
      <c r="O37" s="1"/>
      <c r="P37" s="1"/>
      <c r="Q37" s="1"/>
      <c r="R37" s="1"/>
    </row>
    <row r="38" spans="1:18" ht="14.5" customHeight="1" x14ac:dyDescent="0.65">
      <c r="A38" s="1" t="s">
        <v>9</v>
      </c>
      <c r="B38" s="1"/>
      <c r="C38" s="1" t="s">
        <v>37</v>
      </c>
      <c r="D38" s="18" t="s">
        <v>612</v>
      </c>
      <c r="E38" s="1" t="s">
        <v>55</v>
      </c>
      <c r="F38" s="4" t="s">
        <v>12</v>
      </c>
      <c r="G38" s="4" t="s">
        <v>13</v>
      </c>
      <c r="H38" s="1" t="s">
        <v>3308</v>
      </c>
      <c r="I38" s="11" t="s">
        <v>14</v>
      </c>
      <c r="J38" s="39">
        <v>1000000</v>
      </c>
      <c r="K38" s="1" t="s">
        <v>30</v>
      </c>
      <c r="L38" s="1"/>
      <c r="M38" s="1" t="s">
        <v>16</v>
      </c>
      <c r="N38" s="1"/>
      <c r="O38" s="1"/>
      <c r="P38" s="1"/>
      <c r="Q38" s="1"/>
      <c r="R38" s="1"/>
    </row>
    <row r="39" spans="1:18" ht="14.5" customHeight="1" x14ac:dyDescent="0.65">
      <c r="A39" s="1" t="s">
        <v>9</v>
      </c>
      <c r="B39" s="1"/>
      <c r="C39" s="1" t="s">
        <v>37</v>
      </c>
      <c r="D39" s="18" t="s">
        <v>612</v>
      </c>
      <c r="E39" s="1" t="s">
        <v>56</v>
      </c>
      <c r="F39" s="4" t="s">
        <v>12</v>
      </c>
      <c r="G39" s="4" t="s">
        <v>13</v>
      </c>
      <c r="H39" s="1" t="s">
        <v>3309</v>
      </c>
      <c r="I39" s="11" t="s">
        <v>14</v>
      </c>
      <c r="J39" s="39">
        <v>50000</v>
      </c>
      <c r="K39" s="1" t="s">
        <v>30</v>
      </c>
      <c r="L39" s="1"/>
      <c r="M39" s="1" t="s">
        <v>16</v>
      </c>
      <c r="N39" s="1"/>
      <c r="O39" s="1"/>
      <c r="P39" s="1"/>
      <c r="Q39" s="1"/>
      <c r="R39" s="1"/>
    </row>
    <row r="40" spans="1:18" ht="14.5" customHeight="1" x14ac:dyDescent="0.65">
      <c r="A40" s="1" t="s">
        <v>9</v>
      </c>
      <c r="B40" s="1"/>
      <c r="C40" s="1" t="s">
        <v>37</v>
      </c>
      <c r="D40" s="18" t="s">
        <v>612</v>
      </c>
      <c r="E40" s="1" t="s">
        <v>57</v>
      </c>
      <c r="F40" s="4" t="s">
        <v>12</v>
      </c>
      <c r="G40" s="4" t="s">
        <v>13</v>
      </c>
      <c r="H40" s="1" t="s">
        <v>3310</v>
      </c>
      <c r="I40" s="11" t="s">
        <v>14</v>
      </c>
      <c r="J40" s="39">
        <v>100000</v>
      </c>
      <c r="K40" s="1" t="s">
        <v>30</v>
      </c>
      <c r="L40" s="1"/>
      <c r="M40" s="1" t="s">
        <v>16</v>
      </c>
      <c r="N40" s="1"/>
      <c r="O40" s="1"/>
      <c r="P40" s="1"/>
      <c r="Q40" s="1"/>
      <c r="R40" s="1"/>
    </row>
    <row r="41" spans="1:18" ht="14.5" customHeight="1" x14ac:dyDescent="0.65">
      <c r="A41" s="1" t="s">
        <v>9</v>
      </c>
      <c r="B41" s="1"/>
      <c r="C41" s="1" t="s">
        <v>58</v>
      </c>
      <c r="D41" s="18" t="s">
        <v>612</v>
      </c>
      <c r="E41" s="1" t="s">
        <v>59</v>
      </c>
      <c r="F41" s="4" t="s">
        <v>12</v>
      </c>
      <c r="G41" s="4" t="s">
        <v>13</v>
      </c>
      <c r="H41" s="1" t="s">
        <v>3311</v>
      </c>
      <c r="I41" s="11" t="s">
        <v>14</v>
      </c>
      <c r="J41" s="39">
        <v>15000000</v>
      </c>
      <c r="K41" s="1" t="s">
        <v>30</v>
      </c>
      <c r="L41" s="1"/>
      <c r="M41" s="1" t="s">
        <v>16</v>
      </c>
      <c r="N41" s="1"/>
      <c r="O41" s="1"/>
      <c r="P41" s="1"/>
      <c r="Q41" s="1"/>
      <c r="R41" s="1"/>
    </row>
    <row r="42" spans="1:18" ht="14.5" customHeight="1" x14ac:dyDescent="0.65">
      <c r="A42" s="1" t="s">
        <v>9</v>
      </c>
      <c r="B42" s="1"/>
      <c r="C42" s="1" t="s">
        <v>58</v>
      </c>
      <c r="D42" s="18" t="s">
        <v>612</v>
      </c>
      <c r="E42" s="1" t="s">
        <v>60</v>
      </c>
      <c r="F42" s="4" t="s">
        <v>12</v>
      </c>
      <c r="G42" s="4" t="s">
        <v>13</v>
      </c>
      <c r="H42" s="1" t="s">
        <v>3312</v>
      </c>
      <c r="I42" s="11" t="s">
        <v>14</v>
      </c>
      <c r="J42" s="39">
        <v>7107000</v>
      </c>
      <c r="K42" s="1" t="s">
        <v>30</v>
      </c>
      <c r="L42" s="1"/>
      <c r="M42" s="1" t="s">
        <v>16</v>
      </c>
      <c r="N42" s="1"/>
      <c r="O42" s="1"/>
      <c r="P42" s="1"/>
      <c r="Q42" s="1"/>
      <c r="R42" s="1"/>
    </row>
    <row r="43" spans="1:18" ht="14.5" customHeight="1" x14ac:dyDescent="0.65">
      <c r="A43" s="1" t="s">
        <v>9</v>
      </c>
      <c r="B43" s="1"/>
      <c r="C43" s="1" t="s">
        <v>61</v>
      </c>
      <c r="D43" s="18" t="s">
        <v>61</v>
      </c>
      <c r="E43" s="1" t="s">
        <v>62</v>
      </c>
      <c r="F43" s="4" t="s">
        <v>12</v>
      </c>
      <c r="G43" s="4" t="s">
        <v>13</v>
      </c>
      <c r="H43" s="1" t="s">
        <v>3313</v>
      </c>
      <c r="I43" s="11" t="s">
        <v>14</v>
      </c>
      <c r="J43" s="39">
        <v>70000000</v>
      </c>
      <c r="K43" s="1" t="s">
        <v>30</v>
      </c>
      <c r="L43" s="1"/>
      <c r="M43" s="1" t="s">
        <v>16</v>
      </c>
      <c r="N43" s="1"/>
      <c r="O43" s="1"/>
      <c r="P43" s="1"/>
      <c r="Q43" s="1"/>
      <c r="R43" s="1"/>
    </row>
    <row r="44" spans="1:18" ht="14.5" customHeight="1" x14ac:dyDescent="0.65">
      <c r="A44" s="1" t="s">
        <v>9</v>
      </c>
      <c r="B44" s="1"/>
      <c r="C44" s="1" t="s">
        <v>37</v>
      </c>
      <c r="D44" s="18" t="s">
        <v>612</v>
      </c>
      <c r="E44" s="1" t="s">
        <v>63</v>
      </c>
      <c r="F44" s="4" t="s">
        <v>12</v>
      </c>
      <c r="G44" s="4" t="s">
        <v>13</v>
      </c>
      <c r="H44" s="1" t="s">
        <v>3314</v>
      </c>
      <c r="I44" s="11" t="s">
        <v>14</v>
      </c>
      <c r="J44" s="39">
        <v>30000000</v>
      </c>
      <c r="K44" s="1" t="s">
        <v>30</v>
      </c>
      <c r="L44" s="1"/>
      <c r="M44" s="1" t="s">
        <v>16</v>
      </c>
      <c r="N44" s="1"/>
      <c r="O44" s="1"/>
      <c r="P44" s="1"/>
      <c r="Q44" s="1"/>
      <c r="R44" s="1"/>
    </row>
    <row r="45" spans="1:18" ht="14.5" customHeight="1" x14ac:dyDescent="0.65">
      <c r="A45" s="1" t="s">
        <v>9</v>
      </c>
      <c r="B45" s="1"/>
      <c r="C45" s="1" t="s">
        <v>64</v>
      </c>
      <c r="D45" s="18" t="s">
        <v>608</v>
      </c>
      <c r="E45" s="1" t="s">
        <v>65</v>
      </c>
      <c r="F45" s="4" t="s">
        <v>12</v>
      </c>
      <c r="G45" s="4" t="s">
        <v>13</v>
      </c>
      <c r="H45" s="1" t="s">
        <v>3315</v>
      </c>
      <c r="I45" s="11" t="s">
        <v>14</v>
      </c>
      <c r="J45" s="39">
        <v>1000000</v>
      </c>
      <c r="K45" s="1" t="s">
        <v>30</v>
      </c>
      <c r="L45" s="1"/>
      <c r="M45" s="1" t="s">
        <v>16</v>
      </c>
      <c r="N45" s="1"/>
      <c r="O45" s="1"/>
      <c r="P45" s="1"/>
      <c r="Q45" s="1"/>
      <c r="R45" s="1"/>
    </row>
    <row r="46" spans="1:18" ht="14.5" customHeight="1" x14ac:dyDescent="0.65">
      <c r="A46" s="1" t="s">
        <v>9</v>
      </c>
      <c r="B46" s="1"/>
      <c r="C46" s="1" t="s">
        <v>28</v>
      </c>
      <c r="D46" s="18" t="s">
        <v>28</v>
      </c>
      <c r="E46" s="1" t="s">
        <v>66</v>
      </c>
      <c r="F46" s="4" t="s">
        <v>12</v>
      </c>
      <c r="G46" s="4" t="s">
        <v>13</v>
      </c>
      <c r="H46" s="1" t="s">
        <v>3316</v>
      </c>
      <c r="I46" s="11" t="s">
        <v>14</v>
      </c>
      <c r="J46" s="39">
        <v>500000</v>
      </c>
      <c r="K46" s="1" t="s">
        <v>30</v>
      </c>
      <c r="L46" s="1"/>
      <c r="M46" s="1" t="s">
        <v>16</v>
      </c>
      <c r="N46" s="1"/>
      <c r="O46" s="1"/>
      <c r="P46" s="1"/>
      <c r="Q46" s="1"/>
      <c r="R46" s="1"/>
    </row>
    <row r="47" spans="1:18" ht="14.5" customHeight="1" x14ac:dyDescent="0.65">
      <c r="A47" s="1" t="s">
        <v>9</v>
      </c>
      <c r="B47" s="1"/>
      <c r="C47" s="1" t="s">
        <v>67</v>
      </c>
      <c r="D47" s="18" t="s">
        <v>67</v>
      </c>
      <c r="E47" s="1" t="s">
        <v>68</v>
      </c>
      <c r="F47" s="4" t="s">
        <v>12</v>
      </c>
      <c r="G47" s="4" t="s">
        <v>13</v>
      </c>
      <c r="H47" s="1" t="s">
        <v>3317</v>
      </c>
      <c r="I47" s="11" t="s">
        <v>14</v>
      </c>
      <c r="J47" s="39">
        <v>500000</v>
      </c>
      <c r="K47" s="1" t="s">
        <v>30</v>
      </c>
      <c r="L47" s="1"/>
      <c r="M47" s="1" t="s">
        <v>16</v>
      </c>
      <c r="N47" s="1"/>
      <c r="O47" s="1"/>
      <c r="P47" s="1"/>
      <c r="Q47" s="1"/>
      <c r="R47" s="1"/>
    </row>
    <row r="48" spans="1:18" ht="14.5" customHeight="1" x14ac:dyDescent="0.65">
      <c r="A48" s="1" t="s">
        <v>9</v>
      </c>
      <c r="B48" s="1"/>
      <c r="C48" s="1" t="s">
        <v>37</v>
      </c>
      <c r="D48" s="18" t="s">
        <v>612</v>
      </c>
      <c r="E48" s="1" t="s">
        <v>69</v>
      </c>
      <c r="F48" s="4" t="s">
        <v>12</v>
      </c>
      <c r="G48" s="4" t="s">
        <v>13</v>
      </c>
      <c r="H48" s="1" t="s">
        <v>3318</v>
      </c>
      <c r="I48" s="11" t="s">
        <v>14</v>
      </c>
      <c r="J48" s="39">
        <v>200000</v>
      </c>
      <c r="K48" s="1" t="s">
        <v>30</v>
      </c>
      <c r="L48" s="1"/>
      <c r="M48" s="1" t="s">
        <v>16</v>
      </c>
      <c r="N48" s="1"/>
      <c r="O48" s="1"/>
      <c r="P48" s="1"/>
      <c r="Q48" s="1"/>
      <c r="R48" s="1"/>
    </row>
    <row r="49" spans="1:18" ht="14.5" customHeight="1" x14ac:dyDescent="0.65">
      <c r="A49" s="1" t="s">
        <v>9</v>
      </c>
      <c r="B49" s="1" t="s">
        <v>32</v>
      </c>
      <c r="C49" s="1" t="s">
        <v>37</v>
      </c>
      <c r="D49" s="18" t="s">
        <v>612</v>
      </c>
      <c r="E49" s="1" t="s">
        <v>70</v>
      </c>
      <c r="F49" s="4" t="s">
        <v>12</v>
      </c>
      <c r="G49" s="4" t="s">
        <v>13</v>
      </c>
      <c r="H49" s="1" t="s">
        <v>3319</v>
      </c>
      <c r="I49" s="11" t="s">
        <v>14</v>
      </c>
      <c r="J49" s="39">
        <v>750000</v>
      </c>
      <c r="K49" s="1" t="s">
        <v>30</v>
      </c>
      <c r="L49" s="1"/>
      <c r="M49" s="1" t="s">
        <v>16</v>
      </c>
      <c r="N49" s="1"/>
      <c r="O49" s="1"/>
      <c r="P49" s="1"/>
      <c r="Q49" s="1"/>
      <c r="R49" s="1"/>
    </row>
    <row r="50" spans="1:18" ht="14.5" customHeight="1" x14ac:dyDescent="0.65">
      <c r="A50" s="1" t="s">
        <v>9</v>
      </c>
      <c r="B50" s="1"/>
      <c r="C50" s="1" t="s">
        <v>37</v>
      </c>
      <c r="D50" s="18" t="s">
        <v>612</v>
      </c>
      <c r="E50" s="1" t="s">
        <v>71</v>
      </c>
      <c r="F50" s="4" t="s">
        <v>12</v>
      </c>
      <c r="G50" s="4" t="s">
        <v>13</v>
      </c>
      <c r="H50" s="1" t="s">
        <v>3320</v>
      </c>
      <c r="I50" s="11" t="s">
        <v>14</v>
      </c>
      <c r="J50" s="39">
        <v>2000000</v>
      </c>
      <c r="K50" s="1" t="s">
        <v>30</v>
      </c>
      <c r="L50" s="1"/>
      <c r="M50" s="1" t="s">
        <v>16</v>
      </c>
      <c r="N50" s="1"/>
      <c r="O50" s="1"/>
      <c r="P50" s="1"/>
      <c r="Q50" s="1"/>
      <c r="R50" s="1"/>
    </row>
    <row r="51" spans="1:18" ht="14.5" customHeight="1" x14ac:dyDescent="0.65">
      <c r="A51" s="1" t="s">
        <v>9</v>
      </c>
      <c r="B51" s="1"/>
      <c r="C51" s="1" t="s">
        <v>72</v>
      </c>
      <c r="D51" s="18" t="s">
        <v>72</v>
      </c>
      <c r="E51" s="1" t="s">
        <v>73</v>
      </c>
      <c r="F51" s="4" t="s">
        <v>12</v>
      </c>
      <c r="G51" s="4" t="s">
        <v>13</v>
      </c>
      <c r="H51" s="1" t="s">
        <v>74</v>
      </c>
      <c r="I51" s="11" t="s">
        <v>14</v>
      </c>
      <c r="J51" s="39">
        <v>25720000</v>
      </c>
      <c r="K51" s="1" t="s">
        <v>75</v>
      </c>
      <c r="L51" s="1"/>
      <c r="M51" s="1" t="s">
        <v>16</v>
      </c>
      <c r="N51" s="1"/>
      <c r="O51" s="1"/>
      <c r="P51" s="1"/>
      <c r="Q51" s="1"/>
      <c r="R51" s="1"/>
    </row>
    <row r="52" spans="1:18" ht="14.5" customHeight="1" x14ac:dyDescent="0.65">
      <c r="A52" s="1" t="s">
        <v>9</v>
      </c>
      <c r="B52" s="1"/>
      <c r="C52" s="1" t="s">
        <v>72</v>
      </c>
      <c r="D52" s="18" t="s">
        <v>72</v>
      </c>
      <c r="E52" s="1" t="s">
        <v>76</v>
      </c>
      <c r="F52" s="4" t="s">
        <v>12</v>
      </c>
      <c r="G52" s="4" t="s">
        <v>13</v>
      </c>
      <c r="H52" s="1" t="s">
        <v>77</v>
      </c>
      <c r="I52" s="11" t="s">
        <v>14</v>
      </c>
      <c r="J52" s="39">
        <v>10000000</v>
      </c>
      <c r="K52" s="1" t="s">
        <v>75</v>
      </c>
      <c r="L52" s="1"/>
      <c r="M52" s="1" t="s">
        <v>16</v>
      </c>
      <c r="N52" s="1"/>
      <c r="O52" s="1"/>
      <c r="P52" s="1"/>
      <c r="Q52" s="1"/>
      <c r="R52" s="1"/>
    </row>
    <row r="53" spans="1:18" ht="14.5" customHeight="1" x14ac:dyDescent="0.65">
      <c r="A53" s="1" t="s">
        <v>9</v>
      </c>
      <c r="B53" s="1"/>
      <c r="C53" s="1" t="s">
        <v>72</v>
      </c>
      <c r="D53" s="18" t="s">
        <v>72</v>
      </c>
      <c r="E53" s="1" t="s">
        <v>78</v>
      </c>
      <c r="F53" s="4" t="s">
        <v>12</v>
      </c>
      <c r="G53" s="4" t="s">
        <v>13</v>
      </c>
      <c r="H53" s="1" t="s">
        <v>79</v>
      </c>
      <c r="I53" s="11" t="s">
        <v>14</v>
      </c>
      <c r="J53" s="39">
        <v>159500</v>
      </c>
      <c r="K53" s="1" t="s">
        <v>75</v>
      </c>
      <c r="L53" s="1"/>
      <c r="M53" s="1" t="s">
        <v>16</v>
      </c>
      <c r="N53" s="1"/>
      <c r="O53" s="1"/>
      <c r="P53" s="1"/>
      <c r="Q53" s="1"/>
      <c r="R53" s="1"/>
    </row>
    <row r="54" spans="1:18" ht="14.5" customHeight="1" x14ac:dyDescent="0.65">
      <c r="A54" s="1" t="s">
        <v>9</v>
      </c>
      <c r="B54" s="1"/>
      <c r="C54" s="1" t="s">
        <v>72</v>
      </c>
      <c r="D54" s="18" t="s">
        <v>72</v>
      </c>
      <c r="E54" s="1" t="s">
        <v>80</v>
      </c>
      <c r="F54" s="4" t="s">
        <v>12</v>
      </c>
      <c r="G54" s="4" t="s">
        <v>13</v>
      </c>
      <c r="H54" s="1" t="s">
        <v>81</v>
      </c>
      <c r="I54" s="11" t="s">
        <v>14</v>
      </c>
      <c r="J54" s="39">
        <v>300000</v>
      </c>
      <c r="K54" s="1" t="s">
        <v>75</v>
      </c>
      <c r="L54" s="1"/>
      <c r="M54" s="1" t="s">
        <v>16</v>
      </c>
      <c r="N54" s="1"/>
      <c r="O54" s="1"/>
      <c r="P54" s="1"/>
      <c r="Q54" s="1"/>
      <c r="R54" s="1"/>
    </row>
    <row r="55" spans="1:18" ht="14.5" customHeight="1" x14ac:dyDescent="0.65">
      <c r="A55" s="1" t="s">
        <v>9</v>
      </c>
      <c r="B55" s="1"/>
      <c r="C55" s="1" t="s">
        <v>829</v>
      </c>
      <c r="D55" s="18" t="s">
        <v>61</v>
      </c>
      <c r="E55" s="1" t="s">
        <v>82</v>
      </c>
      <c r="F55" s="4" t="s">
        <v>12</v>
      </c>
      <c r="G55" s="4" t="s">
        <v>13</v>
      </c>
      <c r="H55" s="1" t="s">
        <v>83</v>
      </c>
      <c r="I55" s="11" t="s">
        <v>14</v>
      </c>
      <c r="J55" s="39">
        <v>70000</v>
      </c>
      <c r="K55" s="1" t="s">
        <v>75</v>
      </c>
      <c r="L55" s="1"/>
      <c r="M55" s="1" t="s">
        <v>16</v>
      </c>
      <c r="N55" s="1"/>
      <c r="O55" s="1"/>
      <c r="P55" s="1"/>
      <c r="Q55" s="1"/>
      <c r="R55" s="1"/>
    </row>
    <row r="56" spans="1:18" ht="14.5" customHeight="1" x14ac:dyDescent="0.65">
      <c r="A56" s="1" t="s">
        <v>9</v>
      </c>
      <c r="B56" s="1"/>
      <c r="C56" s="1" t="s">
        <v>72</v>
      </c>
      <c r="D56" s="18" t="s">
        <v>72</v>
      </c>
      <c r="E56" s="1" t="s">
        <v>84</v>
      </c>
      <c r="F56" s="4" t="s">
        <v>12</v>
      </c>
      <c r="G56" s="4" t="s">
        <v>13</v>
      </c>
      <c r="H56" s="1" t="s">
        <v>85</v>
      </c>
      <c r="I56" s="11" t="s">
        <v>14</v>
      </c>
      <c r="J56" s="39">
        <v>800000</v>
      </c>
      <c r="K56" s="1" t="s">
        <v>75</v>
      </c>
      <c r="L56" s="1"/>
      <c r="M56" s="1" t="s">
        <v>16</v>
      </c>
      <c r="N56" s="1"/>
      <c r="O56" s="1"/>
      <c r="P56" s="1"/>
      <c r="Q56" s="1"/>
      <c r="R56" s="1"/>
    </row>
    <row r="57" spans="1:18" ht="14.5" customHeight="1" x14ac:dyDescent="0.65">
      <c r="A57" s="1" t="s">
        <v>9</v>
      </c>
      <c r="B57" s="1"/>
      <c r="C57" s="1" t="s">
        <v>72</v>
      </c>
      <c r="D57" s="18" t="s">
        <v>72</v>
      </c>
      <c r="E57" s="1" t="s">
        <v>86</v>
      </c>
      <c r="F57" s="4" t="s">
        <v>12</v>
      </c>
      <c r="G57" s="4" t="s">
        <v>13</v>
      </c>
      <c r="H57" s="1" t="s">
        <v>87</v>
      </c>
      <c r="I57" s="11" t="s">
        <v>14</v>
      </c>
      <c r="J57" s="39">
        <v>200000</v>
      </c>
      <c r="K57" s="1" t="s">
        <v>75</v>
      </c>
      <c r="L57" s="1" t="s">
        <v>24</v>
      </c>
      <c r="M57" s="1" t="s">
        <v>16</v>
      </c>
      <c r="N57" s="1"/>
      <c r="O57" s="1"/>
      <c r="P57" s="1"/>
      <c r="Q57" s="1"/>
      <c r="R57" s="1"/>
    </row>
    <row r="58" spans="1:18" ht="14.5" customHeight="1" x14ac:dyDescent="0.65">
      <c r="A58" s="1" t="s">
        <v>9</v>
      </c>
      <c r="B58" s="1"/>
      <c r="C58" s="1" t="s">
        <v>616</v>
      </c>
      <c r="D58" s="18" t="s">
        <v>72</v>
      </c>
      <c r="E58" s="1" t="s">
        <v>88</v>
      </c>
      <c r="F58" s="4" t="s">
        <v>12</v>
      </c>
      <c r="G58" s="4" t="s">
        <v>13</v>
      </c>
      <c r="H58" s="1" t="s">
        <v>89</v>
      </c>
      <c r="I58" s="11" t="s">
        <v>14</v>
      </c>
      <c r="J58" s="39">
        <v>22000</v>
      </c>
      <c r="K58" s="1" t="s">
        <v>75</v>
      </c>
      <c r="L58" s="1"/>
      <c r="M58" s="1" t="s">
        <v>16</v>
      </c>
      <c r="N58" s="1"/>
      <c r="O58" s="1"/>
      <c r="P58" s="1"/>
      <c r="Q58" s="1"/>
      <c r="R58" s="1"/>
    </row>
    <row r="59" spans="1:18" ht="14.5" customHeight="1" x14ac:dyDescent="0.65">
      <c r="A59" s="1" t="s">
        <v>9</v>
      </c>
      <c r="B59" s="1"/>
      <c r="C59" s="1" t="s">
        <v>72</v>
      </c>
      <c r="D59" s="18" t="s">
        <v>72</v>
      </c>
      <c r="E59" s="1" t="s">
        <v>90</v>
      </c>
      <c r="F59" s="4" t="s">
        <v>12</v>
      </c>
      <c r="G59" s="4" t="s">
        <v>13</v>
      </c>
      <c r="H59" s="1" t="s">
        <v>91</v>
      </c>
      <c r="I59" s="11" t="s">
        <v>14</v>
      </c>
      <c r="J59" s="39">
        <v>100000</v>
      </c>
      <c r="K59" s="1" t="s">
        <v>75</v>
      </c>
      <c r="L59" s="1"/>
      <c r="M59" s="1" t="s">
        <v>16</v>
      </c>
      <c r="N59" s="1"/>
      <c r="O59" s="1"/>
      <c r="P59" s="1"/>
      <c r="Q59" s="1"/>
      <c r="R59" s="1"/>
    </row>
    <row r="60" spans="1:18" ht="14.5" customHeight="1" x14ac:dyDescent="0.65">
      <c r="A60" s="1" t="s">
        <v>9</v>
      </c>
      <c r="B60" s="1"/>
      <c r="C60" s="1" t="s">
        <v>72</v>
      </c>
      <c r="D60" s="18" t="s">
        <v>72</v>
      </c>
      <c r="E60" s="1" t="s">
        <v>92</v>
      </c>
      <c r="F60" s="4" t="s">
        <v>12</v>
      </c>
      <c r="G60" s="4" t="s">
        <v>13</v>
      </c>
      <c r="H60" s="1" t="s">
        <v>93</v>
      </c>
      <c r="I60" s="11" t="s">
        <v>14</v>
      </c>
      <c r="J60" s="39">
        <v>3500000</v>
      </c>
      <c r="K60" s="1" t="s">
        <v>75</v>
      </c>
      <c r="L60" s="1" t="s">
        <v>94</v>
      </c>
      <c r="M60" s="1" t="s">
        <v>16</v>
      </c>
      <c r="N60" s="1"/>
      <c r="O60" s="1"/>
      <c r="P60" s="1"/>
      <c r="Q60" s="1"/>
      <c r="R60" s="1"/>
    </row>
    <row r="61" spans="1:18" ht="14.5" customHeight="1" x14ac:dyDescent="0.65">
      <c r="A61" s="1" t="s">
        <v>9</v>
      </c>
      <c r="B61" s="1"/>
      <c r="C61" s="1" t="s">
        <v>48</v>
      </c>
      <c r="D61" s="18" t="s">
        <v>612</v>
      </c>
      <c r="E61" s="1" t="s">
        <v>95</v>
      </c>
      <c r="F61" s="4" t="s">
        <v>12</v>
      </c>
      <c r="G61" s="4" t="s">
        <v>13</v>
      </c>
      <c r="H61" s="1" t="s">
        <v>96</v>
      </c>
      <c r="I61" s="11" t="s">
        <v>14</v>
      </c>
      <c r="J61" s="39">
        <v>500000</v>
      </c>
      <c r="K61" s="1" t="s">
        <v>75</v>
      </c>
      <c r="L61" s="1"/>
      <c r="M61" s="1" t="s">
        <v>16</v>
      </c>
      <c r="N61" s="1"/>
      <c r="O61" s="1"/>
      <c r="P61" s="1"/>
      <c r="Q61" s="1"/>
      <c r="R61" s="1"/>
    </row>
    <row r="62" spans="1:18" ht="14.5" customHeight="1" x14ac:dyDescent="0.65">
      <c r="A62" s="1" t="s">
        <v>9</v>
      </c>
      <c r="B62" s="1"/>
      <c r="C62" s="1" t="s">
        <v>632</v>
      </c>
      <c r="D62" s="18" t="s">
        <v>72</v>
      </c>
      <c r="E62" s="1" t="s">
        <v>97</v>
      </c>
      <c r="F62" s="4" t="s">
        <v>12</v>
      </c>
      <c r="G62" s="4" t="s">
        <v>13</v>
      </c>
      <c r="H62" s="1" t="s">
        <v>98</v>
      </c>
      <c r="I62" s="11" t="s">
        <v>14</v>
      </c>
      <c r="J62" s="39">
        <v>400000</v>
      </c>
      <c r="K62" s="1" t="s">
        <v>75</v>
      </c>
      <c r="L62" s="1"/>
      <c r="M62" s="1" t="s">
        <v>16</v>
      </c>
      <c r="N62" s="1"/>
      <c r="O62" s="1"/>
      <c r="P62" s="1"/>
      <c r="Q62" s="1"/>
      <c r="R62" s="1"/>
    </row>
    <row r="63" spans="1:18" ht="14.5" customHeight="1" x14ac:dyDescent="0.65">
      <c r="A63" s="1" t="s">
        <v>9</v>
      </c>
      <c r="B63" s="1"/>
      <c r="C63" s="1" t="s">
        <v>405</v>
      </c>
      <c r="D63" s="18" t="s">
        <v>72</v>
      </c>
      <c r="E63" s="1" t="s">
        <v>99</v>
      </c>
      <c r="F63" s="4" t="s">
        <v>12</v>
      </c>
      <c r="G63" s="4" t="s">
        <v>13</v>
      </c>
      <c r="H63" s="1" t="s">
        <v>100</v>
      </c>
      <c r="I63" s="11" t="s">
        <v>14</v>
      </c>
      <c r="J63" s="39">
        <v>100000</v>
      </c>
      <c r="K63" s="1" t="s">
        <v>75</v>
      </c>
      <c r="L63" s="1"/>
      <c r="M63" s="1" t="s">
        <v>16</v>
      </c>
      <c r="N63" s="1"/>
      <c r="O63" s="1"/>
      <c r="P63" s="1"/>
      <c r="Q63" s="1"/>
      <c r="R63" s="1"/>
    </row>
    <row r="64" spans="1:18" ht="14.5" customHeight="1" x14ac:dyDescent="0.65">
      <c r="A64" s="1" t="s">
        <v>9</v>
      </c>
      <c r="B64" s="1"/>
      <c r="C64" s="1" t="s">
        <v>1726</v>
      </c>
      <c r="D64" s="18" t="s">
        <v>615</v>
      </c>
      <c r="E64" s="1" t="s">
        <v>102</v>
      </c>
      <c r="F64" s="4" t="s">
        <v>12</v>
      </c>
      <c r="G64" s="4" t="s">
        <v>13</v>
      </c>
      <c r="H64" s="1" t="s">
        <v>103</v>
      </c>
      <c r="I64" s="11" t="s">
        <v>14</v>
      </c>
      <c r="J64" s="39">
        <v>20000</v>
      </c>
      <c r="K64" s="1" t="s">
        <v>104</v>
      </c>
      <c r="L64" s="1"/>
      <c r="M64" s="1" t="s">
        <v>16</v>
      </c>
      <c r="N64" s="1"/>
      <c r="O64" s="1"/>
      <c r="P64" s="1"/>
      <c r="Q64" s="1"/>
      <c r="R64" s="1"/>
    </row>
    <row r="65" spans="1:18" ht="14.5" customHeight="1" x14ac:dyDescent="0.65">
      <c r="A65" s="1" t="s">
        <v>9</v>
      </c>
      <c r="B65" s="1"/>
      <c r="C65" s="1" t="s">
        <v>48</v>
      </c>
      <c r="D65" s="18" t="s">
        <v>612</v>
      </c>
      <c r="E65" s="1" t="s">
        <v>105</v>
      </c>
      <c r="F65" s="4" t="s">
        <v>12</v>
      </c>
      <c r="G65" s="4" t="s">
        <v>13</v>
      </c>
      <c r="H65" s="1" t="s">
        <v>106</v>
      </c>
      <c r="I65" s="11" t="s">
        <v>14</v>
      </c>
      <c r="J65" s="39">
        <v>1500000</v>
      </c>
      <c r="K65" s="1" t="s">
        <v>104</v>
      </c>
      <c r="L65" s="1"/>
      <c r="M65" s="1" t="s">
        <v>16</v>
      </c>
      <c r="N65" s="1"/>
      <c r="O65" s="1"/>
      <c r="P65" s="1"/>
      <c r="Q65" s="1"/>
      <c r="R65" s="1"/>
    </row>
    <row r="66" spans="1:18" ht="14.5" customHeight="1" x14ac:dyDescent="0.65">
      <c r="A66" s="1" t="s">
        <v>9</v>
      </c>
      <c r="B66" s="1"/>
      <c r="C66" s="1" t="s">
        <v>2344</v>
      </c>
      <c r="D66" s="18" t="s">
        <v>107</v>
      </c>
      <c r="E66" s="1" t="s">
        <v>108</v>
      </c>
      <c r="F66" s="4" t="s">
        <v>12</v>
      </c>
      <c r="G66" s="4" t="s">
        <v>13</v>
      </c>
      <c r="H66" s="1" t="s">
        <v>109</v>
      </c>
      <c r="I66" s="11" t="s">
        <v>14</v>
      </c>
      <c r="J66" s="39">
        <v>7000000</v>
      </c>
      <c r="K66" s="1" t="s">
        <v>104</v>
      </c>
      <c r="L66" s="1"/>
      <c r="M66" s="1" t="s">
        <v>16</v>
      </c>
      <c r="N66" s="1"/>
      <c r="O66" s="1"/>
      <c r="P66" s="1"/>
      <c r="Q66" s="1"/>
      <c r="R66" s="1"/>
    </row>
    <row r="67" spans="1:18" ht="14.5" customHeight="1" x14ac:dyDescent="0.65">
      <c r="A67" s="1" t="s">
        <v>9</v>
      </c>
      <c r="B67" s="1"/>
      <c r="C67" s="1" t="s">
        <v>2344</v>
      </c>
      <c r="D67" s="18" t="s">
        <v>107</v>
      </c>
      <c r="E67" s="1" t="s">
        <v>110</v>
      </c>
      <c r="F67" s="4" t="s">
        <v>12</v>
      </c>
      <c r="G67" s="4" t="s">
        <v>13</v>
      </c>
      <c r="H67" s="1" t="s">
        <v>111</v>
      </c>
      <c r="I67" s="11" t="s">
        <v>14</v>
      </c>
      <c r="J67" s="39">
        <v>7000000</v>
      </c>
      <c r="K67" s="1" t="s">
        <v>104</v>
      </c>
      <c r="L67" s="1"/>
      <c r="M67" s="1" t="s">
        <v>16</v>
      </c>
      <c r="N67" s="1"/>
      <c r="O67" s="1"/>
      <c r="P67" s="1"/>
      <c r="Q67" s="1"/>
      <c r="R67" s="1"/>
    </row>
    <row r="68" spans="1:18" ht="14.5" customHeight="1" x14ac:dyDescent="0.65">
      <c r="A68" s="1" t="s">
        <v>9</v>
      </c>
      <c r="B68" s="1"/>
      <c r="C68" s="1" t="s">
        <v>48</v>
      </c>
      <c r="D68" s="18" t="s">
        <v>612</v>
      </c>
      <c r="E68" s="1" t="s">
        <v>112</v>
      </c>
      <c r="F68" s="4" t="s">
        <v>12</v>
      </c>
      <c r="G68" s="4" t="s">
        <v>13</v>
      </c>
      <c r="H68" s="1" t="s">
        <v>113</v>
      </c>
      <c r="I68" s="11" t="s">
        <v>14</v>
      </c>
      <c r="J68" s="39">
        <v>250000</v>
      </c>
      <c r="K68" s="1" t="s">
        <v>104</v>
      </c>
      <c r="L68" s="1"/>
      <c r="M68" s="1" t="s">
        <v>16</v>
      </c>
      <c r="N68" s="1"/>
      <c r="O68" s="1"/>
      <c r="P68" s="1"/>
      <c r="Q68" s="1"/>
      <c r="R68" s="1"/>
    </row>
    <row r="69" spans="1:18" ht="14.5" customHeight="1" x14ac:dyDescent="0.65">
      <c r="A69" s="1" t="s">
        <v>9</v>
      </c>
      <c r="B69" s="1"/>
      <c r="C69" s="1" t="s">
        <v>625</v>
      </c>
      <c r="D69" s="18" t="s">
        <v>19</v>
      </c>
      <c r="E69" s="1" t="s">
        <v>114</v>
      </c>
      <c r="F69" s="4" t="s">
        <v>12</v>
      </c>
      <c r="G69" s="4" t="s">
        <v>13</v>
      </c>
      <c r="H69" s="1" t="s">
        <v>115</v>
      </c>
      <c r="I69" s="11" t="s">
        <v>14</v>
      </c>
      <c r="J69" s="39">
        <v>200000</v>
      </c>
      <c r="K69" s="1" t="s">
        <v>116</v>
      </c>
      <c r="L69" s="1"/>
      <c r="M69" s="1" t="s">
        <v>16</v>
      </c>
      <c r="N69" s="1"/>
      <c r="O69" s="1"/>
      <c r="P69" s="1"/>
      <c r="Q69" s="1"/>
      <c r="R69" s="1"/>
    </row>
    <row r="70" spans="1:18" ht="14.5" customHeight="1" x14ac:dyDescent="0.65">
      <c r="A70" s="1" t="s">
        <v>9</v>
      </c>
      <c r="B70" s="1"/>
      <c r="C70" s="1" t="s">
        <v>1733</v>
      </c>
      <c r="D70" s="18" t="s">
        <v>107</v>
      </c>
      <c r="E70" s="1" t="s">
        <v>117</v>
      </c>
      <c r="F70" s="4" t="s">
        <v>12</v>
      </c>
      <c r="G70" s="4" t="s">
        <v>13</v>
      </c>
      <c r="H70" s="1" t="s">
        <v>118</v>
      </c>
      <c r="I70" s="11" t="s">
        <v>14</v>
      </c>
      <c r="J70" s="39">
        <v>100000</v>
      </c>
      <c r="K70" s="1" t="s">
        <v>116</v>
      </c>
      <c r="L70" s="1"/>
      <c r="M70" s="1" t="s">
        <v>16</v>
      </c>
      <c r="N70" s="1"/>
      <c r="O70" s="1"/>
      <c r="P70" s="1"/>
      <c r="Q70" s="1"/>
      <c r="R70" s="1"/>
    </row>
    <row r="71" spans="1:18" ht="14.5" customHeight="1" x14ac:dyDescent="0.65">
      <c r="A71" s="1" t="s">
        <v>9</v>
      </c>
      <c r="B71" s="1"/>
      <c r="C71" s="1" t="s">
        <v>631</v>
      </c>
      <c r="D71" s="18" t="s">
        <v>19</v>
      </c>
      <c r="E71" s="1" t="s">
        <v>119</v>
      </c>
      <c r="F71" s="4" t="s">
        <v>12</v>
      </c>
      <c r="G71" s="4" t="s">
        <v>13</v>
      </c>
      <c r="H71" s="1" t="s">
        <v>120</v>
      </c>
      <c r="I71" s="11" t="s">
        <v>14</v>
      </c>
      <c r="J71" s="39">
        <v>1000000</v>
      </c>
      <c r="K71" s="1" t="s">
        <v>121</v>
      </c>
      <c r="L71" s="1"/>
      <c r="M71" s="1" t="s">
        <v>16</v>
      </c>
      <c r="N71" s="1"/>
      <c r="O71" s="1"/>
      <c r="P71" s="1"/>
      <c r="Q71" s="1"/>
      <c r="R71" s="1"/>
    </row>
    <row r="72" spans="1:18" ht="14.5" customHeight="1" x14ac:dyDescent="0.65">
      <c r="A72" s="1" t="s">
        <v>9</v>
      </c>
      <c r="B72" s="1"/>
      <c r="C72" s="1" t="s">
        <v>628</v>
      </c>
      <c r="D72" s="18" t="s">
        <v>19</v>
      </c>
      <c r="E72" s="1" t="s">
        <v>122</v>
      </c>
      <c r="F72" s="4" t="s">
        <v>12</v>
      </c>
      <c r="G72" s="4" t="s">
        <v>13</v>
      </c>
      <c r="H72" s="1" t="s">
        <v>123</v>
      </c>
      <c r="I72" s="11" t="s">
        <v>14</v>
      </c>
      <c r="J72" s="39">
        <v>6000000</v>
      </c>
      <c r="K72" s="1" t="s">
        <v>121</v>
      </c>
      <c r="L72" s="1"/>
      <c r="M72" s="1" t="s">
        <v>16</v>
      </c>
      <c r="N72" s="1"/>
      <c r="O72" s="1"/>
      <c r="P72" s="1"/>
      <c r="Q72" s="1"/>
      <c r="R72" s="1"/>
    </row>
    <row r="73" spans="1:18" ht="14.5" customHeight="1" x14ac:dyDescent="0.65">
      <c r="A73" s="1" t="s">
        <v>9</v>
      </c>
      <c r="B73" s="1"/>
      <c r="C73" s="1" t="s">
        <v>1726</v>
      </c>
      <c r="D73" s="18" t="s">
        <v>19</v>
      </c>
      <c r="E73" s="1" t="s">
        <v>124</v>
      </c>
      <c r="F73" s="4" t="s">
        <v>12</v>
      </c>
      <c r="G73" s="4" t="s">
        <v>13</v>
      </c>
      <c r="H73" s="1" t="s">
        <v>125</v>
      </c>
      <c r="I73" s="11" t="s">
        <v>14</v>
      </c>
      <c r="J73" s="39">
        <v>1000000</v>
      </c>
      <c r="K73" s="1" t="s">
        <v>121</v>
      </c>
      <c r="L73" s="1"/>
      <c r="M73" s="1" t="s">
        <v>16</v>
      </c>
      <c r="N73" s="1"/>
      <c r="O73" s="1"/>
      <c r="P73" s="1"/>
      <c r="Q73" s="1"/>
      <c r="R73" s="1"/>
    </row>
    <row r="74" spans="1:18" ht="14.5" customHeight="1" x14ac:dyDescent="0.65">
      <c r="A74" s="1" t="s">
        <v>9</v>
      </c>
      <c r="B74" s="1"/>
      <c r="C74" s="1" t="s">
        <v>19</v>
      </c>
      <c r="D74" s="18" t="s">
        <v>19</v>
      </c>
      <c r="E74" s="1" t="s">
        <v>126</v>
      </c>
      <c r="F74" s="4" t="s">
        <v>12</v>
      </c>
      <c r="G74" s="4" t="s">
        <v>13</v>
      </c>
      <c r="H74" s="1" t="s">
        <v>127</v>
      </c>
      <c r="I74" s="11" t="s">
        <v>14</v>
      </c>
      <c r="J74" s="39">
        <v>250000</v>
      </c>
      <c r="K74" s="1" t="s">
        <v>121</v>
      </c>
      <c r="L74" s="1"/>
      <c r="M74" s="1" t="s">
        <v>16</v>
      </c>
      <c r="N74" s="1"/>
      <c r="O74" s="1"/>
      <c r="P74" s="1"/>
      <c r="Q74" s="1"/>
      <c r="R74" s="1"/>
    </row>
    <row r="75" spans="1:18" ht="14.5" customHeight="1" x14ac:dyDescent="0.65">
      <c r="A75" s="1" t="s">
        <v>9</v>
      </c>
      <c r="B75" s="1"/>
      <c r="C75" s="1" t="s">
        <v>128</v>
      </c>
      <c r="D75" s="18" t="s">
        <v>249</v>
      </c>
      <c r="E75" s="1" t="s">
        <v>129</v>
      </c>
      <c r="F75" s="4" t="s">
        <v>12</v>
      </c>
      <c r="G75" s="4" t="s">
        <v>13</v>
      </c>
      <c r="H75" s="1" t="s">
        <v>130</v>
      </c>
      <c r="I75" s="11" t="s">
        <v>14</v>
      </c>
      <c r="J75" s="39">
        <v>200000</v>
      </c>
      <c r="K75" s="1" t="s">
        <v>131</v>
      </c>
      <c r="L75" s="1"/>
      <c r="M75" s="1" t="s">
        <v>16</v>
      </c>
      <c r="N75" s="1"/>
      <c r="O75" s="1"/>
      <c r="P75" s="1"/>
      <c r="Q75" s="1"/>
      <c r="R75" s="1"/>
    </row>
    <row r="76" spans="1:18" ht="14.5" customHeight="1" x14ac:dyDescent="0.65">
      <c r="A76" s="1" t="s">
        <v>9</v>
      </c>
      <c r="B76" s="1"/>
      <c r="C76" s="1" t="s">
        <v>61</v>
      </c>
      <c r="D76" s="18" t="s">
        <v>61</v>
      </c>
      <c r="E76" s="1" t="s">
        <v>132</v>
      </c>
      <c r="F76" s="4" t="s">
        <v>12</v>
      </c>
      <c r="G76" s="4" t="s">
        <v>13</v>
      </c>
      <c r="H76" s="1" t="s">
        <v>3325</v>
      </c>
      <c r="I76" s="11" t="s">
        <v>14</v>
      </c>
      <c r="J76" s="39">
        <v>400000</v>
      </c>
      <c r="K76" s="1" t="s">
        <v>133</v>
      </c>
      <c r="L76" s="1" t="s">
        <v>24</v>
      </c>
      <c r="M76" s="1" t="s">
        <v>16</v>
      </c>
      <c r="N76" s="1"/>
      <c r="O76" s="1"/>
      <c r="P76" s="1"/>
      <c r="Q76" s="1"/>
      <c r="R76" s="1"/>
    </row>
    <row r="77" spans="1:18" ht="14.5" customHeight="1" x14ac:dyDescent="0.65">
      <c r="A77" s="1" t="s">
        <v>9</v>
      </c>
      <c r="B77" s="1"/>
      <c r="C77" s="1" t="s">
        <v>61</v>
      </c>
      <c r="D77" s="18" t="s">
        <v>61</v>
      </c>
      <c r="E77" s="1" t="s">
        <v>134</v>
      </c>
      <c r="F77" s="4" t="s">
        <v>12</v>
      </c>
      <c r="G77" s="4" t="s">
        <v>13</v>
      </c>
      <c r="H77" s="1" t="s">
        <v>3326</v>
      </c>
      <c r="I77" s="11" t="s">
        <v>14</v>
      </c>
      <c r="J77" s="39">
        <v>700000</v>
      </c>
      <c r="K77" s="1" t="s">
        <v>133</v>
      </c>
      <c r="L77" s="1"/>
      <c r="M77" s="1" t="s">
        <v>16</v>
      </c>
      <c r="N77" s="1"/>
      <c r="O77" s="1"/>
      <c r="P77" s="1"/>
      <c r="Q77" s="1"/>
      <c r="R77" s="1"/>
    </row>
    <row r="78" spans="1:18" ht="14.5" customHeight="1" x14ac:dyDescent="0.65">
      <c r="A78" s="1" t="s">
        <v>9</v>
      </c>
      <c r="B78" s="1"/>
      <c r="C78" s="1" t="s">
        <v>61</v>
      </c>
      <c r="D78" s="18" t="s">
        <v>61</v>
      </c>
      <c r="E78" s="1" t="s">
        <v>135</v>
      </c>
      <c r="F78" s="4" t="s">
        <v>12</v>
      </c>
      <c r="G78" s="4" t="s">
        <v>13</v>
      </c>
      <c r="H78" s="1" t="s">
        <v>3327</v>
      </c>
      <c r="I78" s="11" t="s">
        <v>14</v>
      </c>
      <c r="J78" s="39">
        <v>1500000</v>
      </c>
      <c r="K78" s="1" t="s">
        <v>133</v>
      </c>
      <c r="L78" s="1"/>
      <c r="M78" s="1" t="s">
        <v>16</v>
      </c>
      <c r="N78" s="1"/>
      <c r="O78" s="1"/>
      <c r="P78" s="1"/>
      <c r="Q78" s="1"/>
      <c r="R78" s="1"/>
    </row>
    <row r="79" spans="1:18" ht="14.5" customHeight="1" x14ac:dyDescent="0.65">
      <c r="A79" s="1" t="s">
        <v>9</v>
      </c>
      <c r="B79" s="1"/>
      <c r="C79" s="1" t="s">
        <v>61</v>
      </c>
      <c r="D79" s="18" t="s">
        <v>61</v>
      </c>
      <c r="E79" s="1" t="s">
        <v>1795</v>
      </c>
      <c r="F79" s="4" t="s">
        <v>12</v>
      </c>
      <c r="G79" s="4" t="s">
        <v>13</v>
      </c>
      <c r="H79" s="1" t="s">
        <v>3328</v>
      </c>
      <c r="I79" s="11" t="s">
        <v>14</v>
      </c>
      <c r="J79" s="39">
        <v>50000</v>
      </c>
      <c r="K79" s="1" t="s">
        <v>133</v>
      </c>
      <c r="L79" s="1"/>
      <c r="M79" s="1" t="s">
        <v>16</v>
      </c>
      <c r="N79" s="1"/>
      <c r="O79" s="1"/>
      <c r="P79" s="1"/>
      <c r="Q79" s="1"/>
      <c r="R79" s="1"/>
    </row>
    <row r="80" spans="1:18" ht="14.5" customHeight="1" x14ac:dyDescent="0.65">
      <c r="A80" s="1" t="s">
        <v>9</v>
      </c>
      <c r="B80" s="1"/>
      <c r="C80" s="1" t="s">
        <v>61</v>
      </c>
      <c r="D80" s="18" t="s">
        <v>61</v>
      </c>
      <c r="E80" s="1" t="s">
        <v>136</v>
      </c>
      <c r="F80" s="4" t="s">
        <v>12</v>
      </c>
      <c r="G80" s="4" t="s">
        <v>13</v>
      </c>
      <c r="H80" s="1" t="s">
        <v>3329</v>
      </c>
      <c r="I80" s="11" t="s">
        <v>14</v>
      </c>
      <c r="J80" s="39">
        <v>100000</v>
      </c>
      <c r="K80" s="1" t="s">
        <v>133</v>
      </c>
      <c r="L80" s="1"/>
      <c r="M80" s="1" t="s">
        <v>16</v>
      </c>
      <c r="N80" s="1"/>
      <c r="O80" s="1"/>
      <c r="P80" s="1"/>
      <c r="Q80" s="1"/>
      <c r="R80" s="1"/>
    </row>
    <row r="81" spans="1:18" ht="14.5" customHeight="1" x14ac:dyDescent="0.65">
      <c r="A81" s="1" t="s">
        <v>9</v>
      </c>
      <c r="B81" s="1"/>
      <c r="C81" s="1" t="s">
        <v>61</v>
      </c>
      <c r="D81" s="18" t="s">
        <v>61</v>
      </c>
      <c r="E81" s="1" t="s">
        <v>137</v>
      </c>
      <c r="F81" s="4" t="s">
        <v>12</v>
      </c>
      <c r="G81" s="4" t="s">
        <v>13</v>
      </c>
      <c r="H81" s="1" t="s">
        <v>3330</v>
      </c>
      <c r="I81" s="11" t="s">
        <v>14</v>
      </c>
      <c r="J81" s="39">
        <v>10000</v>
      </c>
      <c r="K81" s="1" t="s">
        <v>133</v>
      </c>
      <c r="L81" s="1"/>
      <c r="M81" s="1" t="s">
        <v>16</v>
      </c>
      <c r="N81" s="1"/>
      <c r="O81" s="1"/>
      <c r="P81" s="1"/>
      <c r="Q81" s="1"/>
      <c r="R81" s="1"/>
    </row>
    <row r="82" spans="1:18" ht="14.5" customHeight="1" x14ac:dyDescent="0.65">
      <c r="A82" s="1" t="s">
        <v>9</v>
      </c>
      <c r="B82" s="1"/>
      <c r="C82" s="1" t="s">
        <v>629</v>
      </c>
      <c r="D82" s="18" t="s">
        <v>61</v>
      </c>
      <c r="E82" s="1" t="s">
        <v>138</v>
      </c>
      <c r="F82" s="4" t="s">
        <v>12</v>
      </c>
      <c r="G82" s="4" t="s">
        <v>13</v>
      </c>
      <c r="H82" s="1" t="s">
        <v>3331</v>
      </c>
      <c r="I82" s="11" t="s">
        <v>14</v>
      </c>
      <c r="J82" s="39">
        <v>20000</v>
      </c>
      <c r="K82" s="1" t="s">
        <v>133</v>
      </c>
      <c r="L82" s="1"/>
      <c r="M82" s="1" t="s">
        <v>16</v>
      </c>
      <c r="N82" s="1"/>
      <c r="O82" s="1"/>
      <c r="P82" s="1"/>
      <c r="Q82" s="1"/>
      <c r="R82" s="1"/>
    </row>
    <row r="83" spans="1:18" ht="14.5" customHeight="1" x14ac:dyDescent="0.65">
      <c r="A83" s="1" t="s">
        <v>9</v>
      </c>
      <c r="B83" s="1"/>
      <c r="C83" s="1" t="s">
        <v>629</v>
      </c>
      <c r="D83" s="18" t="s">
        <v>61</v>
      </c>
      <c r="E83" s="1" t="s">
        <v>139</v>
      </c>
      <c r="F83" s="4" t="s">
        <v>12</v>
      </c>
      <c r="G83" s="4" t="s">
        <v>13</v>
      </c>
      <c r="H83" s="1" t="s">
        <v>3332</v>
      </c>
      <c r="I83" s="11" t="s">
        <v>14</v>
      </c>
      <c r="J83" s="39">
        <v>500000</v>
      </c>
      <c r="K83" s="1" t="s">
        <v>133</v>
      </c>
      <c r="L83" s="1"/>
      <c r="M83" s="1" t="s">
        <v>16</v>
      </c>
      <c r="N83" s="1"/>
      <c r="O83" s="1"/>
      <c r="P83" s="1"/>
      <c r="Q83" s="1"/>
      <c r="R83" s="1"/>
    </row>
    <row r="84" spans="1:18" ht="14.5" customHeight="1" x14ac:dyDescent="0.65">
      <c r="A84" s="1" t="s">
        <v>9</v>
      </c>
      <c r="B84" s="1"/>
      <c r="C84" s="1" t="s">
        <v>2149</v>
      </c>
      <c r="D84" s="18" t="s">
        <v>140</v>
      </c>
      <c r="E84" s="1" t="s">
        <v>141</v>
      </c>
      <c r="F84" s="4" t="s">
        <v>12</v>
      </c>
      <c r="G84" s="4" t="s">
        <v>13</v>
      </c>
      <c r="H84" s="1" t="s">
        <v>3333</v>
      </c>
      <c r="I84" s="11" t="s">
        <v>14</v>
      </c>
      <c r="J84" s="39">
        <v>155000000</v>
      </c>
      <c r="K84" s="1" t="s">
        <v>133</v>
      </c>
      <c r="L84" s="1" t="s">
        <v>142</v>
      </c>
      <c r="M84" s="1" t="s">
        <v>16</v>
      </c>
      <c r="N84" s="1"/>
      <c r="O84" s="1"/>
      <c r="P84" s="1"/>
      <c r="Q84" s="1"/>
      <c r="R84" s="1"/>
    </row>
    <row r="85" spans="1:18" ht="14.5" customHeight="1" x14ac:dyDescent="0.65">
      <c r="A85" s="1" t="s">
        <v>9</v>
      </c>
      <c r="B85" s="1"/>
      <c r="C85" s="1" t="s">
        <v>2393</v>
      </c>
      <c r="D85" s="18" t="s">
        <v>140</v>
      </c>
      <c r="E85" s="1" t="s">
        <v>143</v>
      </c>
      <c r="F85" s="4" t="s">
        <v>12</v>
      </c>
      <c r="G85" s="4" t="s">
        <v>13</v>
      </c>
      <c r="H85" s="1" t="s">
        <v>3334</v>
      </c>
      <c r="I85" s="11" t="s">
        <v>14</v>
      </c>
      <c r="J85" s="39">
        <v>15000000</v>
      </c>
      <c r="K85" s="1" t="s">
        <v>133</v>
      </c>
      <c r="L85" s="1"/>
      <c r="M85" s="1" t="s">
        <v>16</v>
      </c>
      <c r="N85" s="1"/>
      <c r="O85" s="1"/>
      <c r="P85" s="1"/>
      <c r="Q85" s="1"/>
      <c r="R85" s="1"/>
    </row>
    <row r="86" spans="1:18" ht="14.5" customHeight="1" x14ac:dyDescent="0.65">
      <c r="A86" s="1" t="s">
        <v>9</v>
      </c>
      <c r="B86" s="1"/>
      <c r="C86" s="1" t="s">
        <v>629</v>
      </c>
      <c r="D86" s="18" t="s">
        <v>61</v>
      </c>
      <c r="E86" s="1" t="s">
        <v>144</v>
      </c>
      <c r="F86" s="4" t="s">
        <v>12</v>
      </c>
      <c r="G86" s="4" t="s">
        <v>13</v>
      </c>
      <c r="H86" s="1" t="s">
        <v>3335</v>
      </c>
      <c r="I86" s="11" t="s">
        <v>14</v>
      </c>
      <c r="J86" s="39">
        <v>1110000</v>
      </c>
      <c r="K86" s="1" t="s">
        <v>133</v>
      </c>
      <c r="L86" s="1"/>
      <c r="M86" s="1" t="s">
        <v>16</v>
      </c>
      <c r="N86" s="1"/>
      <c r="O86" s="1"/>
      <c r="P86" s="1"/>
      <c r="Q86" s="1"/>
      <c r="R86" s="1"/>
    </row>
    <row r="87" spans="1:18" ht="14.5" customHeight="1" x14ac:dyDescent="0.65">
      <c r="A87" s="1" t="s">
        <v>9</v>
      </c>
      <c r="B87" s="1"/>
      <c r="C87" s="1" t="s">
        <v>632</v>
      </c>
      <c r="D87" s="18" t="s">
        <v>19</v>
      </c>
      <c r="E87" s="1" t="s">
        <v>145</v>
      </c>
      <c r="F87" s="4" t="s">
        <v>12</v>
      </c>
      <c r="G87" s="4" t="s">
        <v>13</v>
      </c>
      <c r="H87" s="1" t="s">
        <v>146</v>
      </c>
      <c r="I87" s="14" t="s">
        <v>14</v>
      </c>
      <c r="J87" s="39">
        <v>5300000</v>
      </c>
      <c r="K87" s="1" t="s">
        <v>147</v>
      </c>
      <c r="L87" s="1"/>
      <c r="M87" s="1" t="s">
        <v>16</v>
      </c>
      <c r="N87" s="1"/>
      <c r="O87" s="1"/>
      <c r="P87" s="1"/>
      <c r="Q87" s="1"/>
      <c r="R87" s="1"/>
    </row>
    <row r="88" spans="1:18" ht="14.5" customHeight="1" x14ac:dyDescent="0.65">
      <c r="A88" s="1" t="s">
        <v>9</v>
      </c>
      <c r="B88" s="1"/>
      <c r="C88" s="1" t="s">
        <v>632</v>
      </c>
      <c r="D88" s="18" t="s">
        <v>19</v>
      </c>
      <c r="E88" s="1" t="s">
        <v>148</v>
      </c>
      <c r="F88" s="4" t="s">
        <v>12</v>
      </c>
      <c r="G88" s="4" t="s">
        <v>13</v>
      </c>
      <c r="H88" s="1" t="s">
        <v>149</v>
      </c>
      <c r="I88" s="11" t="s">
        <v>14</v>
      </c>
      <c r="J88" s="39">
        <v>3500000</v>
      </c>
      <c r="K88" s="1" t="s">
        <v>147</v>
      </c>
      <c r="L88" s="1"/>
      <c r="M88" s="1" t="s">
        <v>16</v>
      </c>
      <c r="N88" s="1"/>
      <c r="O88" s="1"/>
      <c r="P88" s="1"/>
      <c r="Q88" s="1"/>
      <c r="R88" s="1"/>
    </row>
    <row r="89" spans="1:18" ht="14.5" customHeight="1" x14ac:dyDescent="0.65">
      <c r="A89" s="1" t="s">
        <v>9</v>
      </c>
      <c r="B89" s="1"/>
      <c r="C89" s="1" t="s">
        <v>616</v>
      </c>
      <c r="D89" s="18" t="s">
        <v>19</v>
      </c>
      <c r="E89" s="1" t="s">
        <v>150</v>
      </c>
      <c r="F89" s="4" t="s">
        <v>12</v>
      </c>
      <c r="G89" s="4" t="s">
        <v>13</v>
      </c>
      <c r="H89" s="1" t="s">
        <v>151</v>
      </c>
      <c r="I89" s="14" t="s">
        <v>14</v>
      </c>
      <c r="J89" s="39">
        <v>8000000</v>
      </c>
      <c r="K89" s="1" t="s">
        <v>147</v>
      </c>
      <c r="L89" s="1"/>
      <c r="M89" s="1" t="s">
        <v>16</v>
      </c>
      <c r="N89" s="1"/>
      <c r="O89" s="1"/>
      <c r="P89" s="1"/>
      <c r="Q89" s="1"/>
      <c r="R89" s="1"/>
    </row>
    <row r="90" spans="1:18" ht="14.5" customHeight="1" x14ac:dyDescent="0.65">
      <c r="A90" s="1" t="s">
        <v>9</v>
      </c>
      <c r="B90" s="1"/>
      <c r="C90" s="1" t="s">
        <v>72</v>
      </c>
      <c r="D90" s="18" t="s">
        <v>72</v>
      </c>
      <c r="E90" s="1" t="s">
        <v>152</v>
      </c>
      <c r="F90" s="4" t="s">
        <v>12</v>
      </c>
      <c r="G90" s="4" t="s">
        <v>13</v>
      </c>
      <c r="H90" s="1" t="s">
        <v>153</v>
      </c>
      <c r="I90" s="11" t="s">
        <v>14</v>
      </c>
      <c r="J90" s="39">
        <v>40000000</v>
      </c>
      <c r="K90" s="1" t="s">
        <v>154</v>
      </c>
      <c r="L90" s="1" t="s">
        <v>94</v>
      </c>
      <c r="M90" s="1" t="s">
        <v>16</v>
      </c>
      <c r="N90" s="1"/>
      <c r="O90" s="1"/>
      <c r="P90" s="1"/>
      <c r="Q90" s="1"/>
      <c r="R90" s="1"/>
    </row>
    <row r="91" spans="1:18" ht="14.5" customHeight="1" x14ac:dyDescent="0.65">
      <c r="A91" s="1" t="s">
        <v>9</v>
      </c>
      <c r="B91" s="1"/>
      <c r="C91" s="1" t="s">
        <v>72</v>
      </c>
      <c r="D91" s="18" t="s">
        <v>72</v>
      </c>
      <c r="E91" s="1" t="s">
        <v>155</v>
      </c>
      <c r="F91" s="4" t="s">
        <v>12</v>
      </c>
      <c r="G91" s="4" t="s">
        <v>13</v>
      </c>
      <c r="H91" s="1" t="s">
        <v>156</v>
      </c>
      <c r="I91" s="11" t="s">
        <v>14</v>
      </c>
      <c r="J91" s="39">
        <v>1500000</v>
      </c>
      <c r="K91" s="1" t="s">
        <v>154</v>
      </c>
      <c r="L91" s="1"/>
      <c r="M91" s="1" t="s">
        <v>16</v>
      </c>
      <c r="N91" s="1"/>
      <c r="O91" s="1"/>
      <c r="P91" s="1"/>
      <c r="Q91" s="1"/>
      <c r="R91" s="1"/>
    </row>
    <row r="92" spans="1:18" ht="14.5" customHeight="1" x14ac:dyDescent="0.65">
      <c r="A92" s="1" t="s">
        <v>9</v>
      </c>
      <c r="B92" s="1"/>
      <c r="C92" s="1" t="s">
        <v>19</v>
      </c>
      <c r="D92" s="18" t="s">
        <v>19</v>
      </c>
      <c r="E92" s="1" t="s">
        <v>157</v>
      </c>
      <c r="F92" s="4" t="s">
        <v>12</v>
      </c>
      <c r="G92" s="4" t="s">
        <v>13</v>
      </c>
      <c r="H92" s="1" t="s">
        <v>3339</v>
      </c>
      <c r="I92" s="14" t="s">
        <v>14</v>
      </c>
      <c r="J92" s="39">
        <v>60000000</v>
      </c>
      <c r="K92" s="1" t="s">
        <v>158</v>
      </c>
      <c r="L92" s="1"/>
      <c r="M92" s="1" t="s">
        <v>16</v>
      </c>
      <c r="N92" s="1"/>
      <c r="O92" s="1"/>
      <c r="P92" s="1"/>
      <c r="Q92" s="1"/>
      <c r="R92" s="1"/>
    </row>
    <row r="93" spans="1:18" ht="14.5" customHeight="1" x14ac:dyDescent="0.65">
      <c r="A93" s="1" t="s">
        <v>9</v>
      </c>
      <c r="B93" s="1"/>
      <c r="C93" s="1" t="s">
        <v>631</v>
      </c>
      <c r="D93" s="18" t="s">
        <v>19</v>
      </c>
      <c r="E93" s="1" t="s">
        <v>159</v>
      </c>
      <c r="F93" s="4" t="s">
        <v>12</v>
      </c>
      <c r="G93" s="4" t="s">
        <v>13</v>
      </c>
      <c r="H93" s="1" t="s">
        <v>3340</v>
      </c>
      <c r="I93" s="14" t="s">
        <v>14</v>
      </c>
      <c r="J93" s="39">
        <v>20000000</v>
      </c>
      <c r="K93" s="1" t="s">
        <v>158</v>
      </c>
      <c r="L93" s="1"/>
      <c r="M93" s="1" t="s">
        <v>16</v>
      </c>
      <c r="N93" s="1"/>
      <c r="O93" s="1"/>
      <c r="P93" s="1"/>
      <c r="Q93" s="1"/>
      <c r="R93" s="1"/>
    </row>
    <row r="94" spans="1:18" ht="14.5" customHeight="1" x14ac:dyDescent="0.65">
      <c r="A94" s="1" t="s">
        <v>9</v>
      </c>
      <c r="B94" s="1"/>
      <c r="C94" s="1" t="s">
        <v>628</v>
      </c>
      <c r="D94" s="18" t="s">
        <v>613</v>
      </c>
      <c r="E94" s="1" t="s">
        <v>160</v>
      </c>
      <c r="F94" s="4" t="s">
        <v>12</v>
      </c>
      <c r="G94" s="4" t="s">
        <v>13</v>
      </c>
      <c r="H94" s="1" t="s">
        <v>3341</v>
      </c>
      <c r="I94" s="11" t="s">
        <v>14</v>
      </c>
      <c r="J94" s="39">
        <v>20000000</v>
      </c>
      <c r="K94" s="1" t="s">
        <v>158</v>
      </c>
      <c r="L94" s="1"/>
      <c r="M94" s="1" t="s">
        <v>16</v>
      </c>
      <c r="N94" s="1"/>
      <c r="O94" s="1"/>
      <c r="P94" s="1"/>
      <c r="Q94" s="1"/>
      <c r="R94" s="1"/>
    </row>
    <row r="95" spans="1:18" ht="14.5" customHeight="1" x14ac:dyDescent="0.65">
      <c r="A95" s="1" t="s">
        <v>9</v>
      </c>
      <c r="B95" s="1"/>
      <c r="C95" s="1" t="s">
        <v>10</v>
      </c>
      <c r="D95" s="18" t="s">
        <v>72</v>
      </c>
      <c r="E95" s="1" t="s">
        <v>161</v>
      </c>
      <c r="F95" s="4" t="s">
        <v>12</v>
      </c>
      <c r="G95" s="4" t="s">
        <v>13</v>
      </c>
      <c r="H95" s="1" t="s">
        <v>162</v>
      </c>
      <c r="I95" s="14" t="s">
        <v>14</v>
      </c>
      <c r="J95" s="39">
        <v>25000000</v>
      </c>
      <c r="K95" s="1" t="s">
        <v>163</v>
      </c>
      <c r="L95" s="1"/>
      <c r="M95" s="1" t="s">
        <v>16</v>
      </c>
      <c r="N95" s="1"/>
      <c r="O95" s="1"/>
      <c r="P95" s="1"/>
      <c r="Q95" s="1"/>
      <c r="R95" s="1"/>
    </row>
    <row r="96" spans="1:18" ht="14.5" customHeight="1" x14ac:dyDescent="0.65">
      <c r="A96" s="1" t="s">
        <v>9</v>
      </c>
      <c r="B96" s="1"/>
      <c r="C96" s="1" t="s">
        <v>19</v>
      </c>
      <c r="D96" s="18" t="s">
        <v>19</v>
      </c>
      <c r="E96" s="1" t="s">
        <v>164</v>
      </c>
      <c r="F96" s="4" t="s">
        <v>12</v>
      </c>
      <c r="G96" s="4" t="s">
        <v>13</v>
      </c>
      <c r="H96" s="1" t="s">
        <v>165</v>
      </c>
      <c r="I96" s="14" t="s">
        <v>14</v>
      </c>
      <c r="J96" s="39">
        <v>35000000</v>
      </c>
      <c r="K96" s="1" t="s">
        <v>166</v>
      </c>
      <c r="L96" s="1"/>
      <c r="M96" s="1" t="s">
        <v>16</v>
      </c>
      <c r="N96" s="1"/>
      <c r="O96" s="1"/>
      <c r="P96" s="1"/>
      <c r="Q96" s="1"/>
      <c r="R96" s="1"/>
    </row>
    <row r="97" spans="1:18" ht="14.5" customHeight="1" x14ac:dyDescent="0.65">
      <c r="A97" s="1" t="s">
        <v>9</v>
      </c>
      <c r="B97" s="1"/>
      <c r="C97" s="1" t="s">
        <v>19</v>
      </c>
      <c r="D97" s="18" t="s">
        <v>19</v>
      </c>
      <c r="E97" s="1" t="s">
        <v>164</v>
      </c>
      <c r="F97" s="4" t="s">
        <v>12</v>
      </c>
      <c r="G97" s="4" t="s">
        <v>13</v>
      </c>
      <c r="H97" s="1" t="s">
        <v>167</v>
      </c>
      <c r="I97" s="14" t="s">
        <v>14</v>
      </c>
      <c r="J97" s="39">
        <v>38000000</v>
      </c>
      <c r="K97" s="1" t="s">
        <v>166</v>
      </c>
      <c r="L97" s="1"/>
      <c r="M97" s="1" t="s">
        <v>16</v>
      </c>
      <c r="N97" s="1"/>
      <c r="O97" s="1"/>
      <c r="P97" s="1"/>
      <c r="Q97" s="1"/>
      <c r="R97" s="1"/>
    </row>
    <row r="98" spans="1:18" ht="14.5" customHeight="1" x14ac:dyDescent="0.65">
      <c r="A98" s="1" t="s">
        <v>9</v>
      </c>
      <c r="B98" s="1"/>
      <c r="C98" s="1" t="s">
        <v>19</v>
      </c>
      <c r="D98" s="18" t="s">
        <v>19</v>
      </c>
      <c r="E98" s="1" t="s">
        <v>168</v>
      </c>
      <c r="F98" s="4" t="s">
        <v>12</v>
      </c>
      <c r="G98" s="4" t="s">
        <v>13</v>
      </c>
      <c r="H98" s="1" t="s">
        <v>169</v>
      </c>
      <c r="I98" s="14" t="s">
        <v>14</v>
      </c>
      <c r="J98" s="39">
        <v>20000</v>
      </c>
      <c r="K98" s="1" t="s">
        <v>170</v>
      </c>
      <c r="L98" s="1"/>
      <c r="M98" s="1" t="s">
        <v>16</v>
      </c>
      <c r="N98" s="1"/>
      <c r="O98" s="1"/>
      <c r="P98" s="1"/>
      <c r="Q98" s="1"/>
      <c r="R98" s="1"/>
    </row>
    <row r="99" spans="1:18" ht="14.5" customHeight="1" x14ac:dyDescent="0.65">
      <c r="A99" s="1" t="s">
        <v>9</v>
      </c>
      <c r="B99" s="1"/>
      <c r="C99" s="1" t="s">
        <v>19</v>
      </c>
      <c r="D99" s="18" t="s">
        <v>19</v>
      </c>
      <c r="E99" s="1" t="s">
        <v>171</v>
      </c>
      <c r="F99" s="4" t="s">
        <v>12</v>
      </c>
      <c r="G99" s="4" t="s">
        <v>13</v>
      </c>
      <c r="H99" s="1" t="s">
        <v>172</v>
      </c>
      <c r="I99" s="14" t="s">
        <v>14</v>
      </c>
      <c r="J99" s="39">
        <v>100000</v>
      </c>
      <c r="K99" s="1" t="s">
        <v>170</v>
      </c>
      <c r="L99" s="1"/>
      <c r="M99" s="1" t="s">
        <v>16</v>
      </c>
      <c r="N99" s="1"/>
      <c r="O99" s="1"/>
      <c r="P99" s="1"/>
      <c r="Q99" s="1"/>
      <c r="R99" s="1"/>
    </row>
    <row r="100" spans="1:18" ht="14.5" customHeight="1" x14ac:dyDescent="0.65">
      <c r="A100" s="1" t="s">
        <v>9</v>
      </c>
      <c r="B100" s="1"/>
      <c r="C100" s="1" t="s">
        <v>633</v>
      </c>
      <c r="D100" s="18" t="s">
        <v>19</v>
      </c>
      <c r="E100" s="1" t="s">
        <v>173</v>
      </c>
      <c r="F100" s="4" t="s">
        <v>12</v>
      </c>
      <c r="G100" s="4" t="s">
        <v>13</v>
      </c>
      <c r="H100" s="1" t="s">
        <v>174</v>
      </c>
      <c r="I100" s="14" t="s">
        <v>14</v>
      </c>
      <c r="J100" s="39">
        <v>10500000</v>
      </c>
      <c r="K100" s="1" t="s">
        <v>170</v>
      </c>
      <c r="L100" s="1"/>
      <c r="M100" s="1" t="s">
        <v>16</v>
      </c>
      <c r="N100" s="1"/>
      <c r="O100" s="1"/>
      <c r="P100" s="1"/>
      <c r="Q100" s="1"/>
      <c r="R100" s="1"/>
    </row>
    <row r="101" spans="1:18" ht="14.5" customHeight="1" x14ac:dyDescent="0.65">
      <c r="A101" s="1" t="s">
        <v>9</v>
      </c>
      <c r="B101" s="1"/>
      <c r="C101" s="1" t="s">
        <v>616</v>
      </c>
      <c r="D101" s="18" t="s">
        <v>19</v>
      </c>
      <c r="E101" s="1" t="s">
        <v>175</v>
      </c>
      <c r="F101" s="4" t="s">
        <v>12</v>
      </c>
      <c r="G101" s="4" t="s">
        <v>13</v>
      </c>
      <c r="H101" s="1" t="s">
        <v>176</v>
      </c>
      <c r="I101" s="14" t="s">
        <v>14</v>
      </c>
      <c r="J101" s="39">
        <v>10200000</v>
      </c>
      <c r="K101" s="1" t="s">
        <v>170</v>
      </c>
      <c r="L101" s="1"/>
      <c r="M101" s="1" t="s">
        <v>16</v>
      </c>
      <c r="N101" s="1"/>
      <c r="O101" s="1"/>
      <c r="P101" s="1"/>
      <c r="Q101" s="1"/>
      <c r="R101" s="1"/>
    </row>
    <row r="102" spans="1:18" ht="14.5" customHeight="1" x14ac:dyDescent="0.65">
      <c r="A102" s="1" t="s">
        <v>9</v>
      </c>
      <c r="B102" s="1"/>
      <c r="C102" s="1" t="s">
        <v>177</v>
      </c>
      <c r="D102" s="18" t="s">
        <v>609</v>
      </c>
      <c r="E102" s="1" t="s">
        <v>178</v>
      </c>
      <c r="F102" s="4" t="s">
        <v>12</v>
      </c>
      <c r="G102" s="4" t="s">
        <v>13</v>
      </c>
      <c r="H102" s="1" t="s">
        <v>179</v>
      </c>
      <c r="I102" s="14" t="s">
        <v>14</v>
      </c>
      <c r="J102" s="39">
        <v>50000</v>
      </c>
      <c r="K102" s="1" t="s">
        <v>180</v>
      </c>
      <c r="L102" s="1"/>
      <c r="M102" s="1" t="s">
        <v>16</v>
      </c>
      <c r="N102" s="1"/>
      <c r="O102" s="1"/>
      <c r="P102" s="1"/>
      <c r="Q102" s="1"/>
      <c r="R102" s="1"/>
    </row>
    <row r="103" spans="1:18" ht="14.5" customHeight="1" x14ac:dyDescent="0.65">
      <c r="A103" s="1" t="s">
        <v>9</v>
      </c>
      <c r="B103" s="1"/>
      <c r="C103" s="1" t="s">
        <v>624</v>
      </c>
      <c r="D103" s="18" t="s">
        <v>107</v>
      </c>
      <c r="E103" s="1" t="s">
        <v>181</v>
      </c>
      <c r="F103" s="4" t="s">
        <v>12</v>
      </c>
      <c r="G103" s="4" t="s">
        <v>13</v>
      </c>
      <c r="H103" s="1" t="s">
        <v>182</v>
      </c>
      <c r="I103" s="11" t="s">
        <v>14</v>
      </c>
      <c r="J103" s="39">
        <v>20000000</v>
      </c>
      <c r="K103" s="1" t="s">
        <v>180</v>
      </c>
      <c r="L103" s="1"/>
      <c r="M103" s="1" t="s">
        <v>16</v>
      </c>
      <c r="N103" s="1"/>
      <c r="O103" s="1"/>
      <c r="P103" s="1"/>
      <c r="Q103" s="1"/>
      <c r="R103" s="1"/>
    </row>
    <row r="104" spans="1:18" ht="14.5" customHeight="1" x14ac:dyDescent="0.65">
      <c r="A104" s="1" t="s">
        <v>9</v>
      </c>
      <c r="B104" s="1"/>
      <c r="C104" s="1" t="s">
        <v>177</v>
      </c>
      <c r="D104" s="18" t="s">
        <v>609</v>
      </c>
      <c r="E104" s="1" t="s">
        <v>183</v>
      </c>
      <c r="F104" s="4" t="s">
        <v>12</v>
      </c>
      <c r="G104" s="4" t="s">
        <v>13</v>
      </c>
      <c r="H104" s="1" t="s">
        <v>184</v>
      </c>
      <c r="I104" s="14" t="s">
        <v>14</v>
      </c>
      <c r="J104" s="39">
        <v>100000</v>
      </c>
      <c r="K104" s="1" t="s">
        <v>180</v>
      </c>
      <c r="L104" s="1"/>
      <c r="M104" s="1" t="s">
        <v>16</v>
      </c>
      <c r="N104" s="1"/>
      <c r="O104" s="1"/>
      <c r="P104" s="1"/>
      <c r="Q104" s="1"/>
      <c r="R104" s="1"/>
    </row>
    <row r="105" spans="1:18" ht="14.5" customHeight="1" x14ac:dyDescent="0.65">
      <c r="A105" s="1" t="s">
        <v>9</v>
      </c>
      <c r="B105" s="1"/>
      <c r="C105" s="1" t="s">
        <v>185</v>
      </c>
      <c r="D105" s="18" t="s">
        <v>609</v>
      </c>
      <c r="E105" s="1" t="s">
        <v>186</v>
      </c>
      <c r="F105" s="4" t="s">
        <v>12</v>
      </c>
      <c r="G105" s="4" t="s">
        <v>13</v>
      </c>
      <c r="H105" s="1" t="s">
        <v>187</v>
      </c>
      <c r="I105" s="11" t="s">
        <v>14</v>
      </c>
      <c r="J105" s="39">
        <v>1000000</v>
      </c>
      <c r="K105" s="1" t="s">
        <v>188</v>
      </c>
      <c r="L105" s="1"/>
      <c r="M105" s="1" t="s">
        <v>16</v>
      </c>
      <c r="N105" s="1"/>
      <c r="O105" s="1"/>
      <c r="P105" s="1"/>
      <c r="Q105" s="1"/>
      <c r="R105" s="1"/>
    </row>
    <row r="106" spans="1:18" ht="14.5" customHeight="1" x14ac:dyDescent="0.65">
      <c r="A106" s="1" t="s">
        <v>9</v>
      </c>
      <c r="B106" s="1"/>
      <c r="C106" s="1" t="s">
        <v>185</v>
      </c>
      <c r="D106" s="18" t="s">
        <v>609</v>
      </c>
      <c r="E106" s="1" t="s">
        <v>189</v>
      </c>
      <c r="F106" s="4" t="s">
        <v>12</v>
      </c>
      <c r="G106" s="4" t="s">
        <v>13</v>
      </c>
      <c r="H106" s="1" t="s">
        <v>190</v>
      </c>
      <c r="I106" s="11" t="s">
        <v>14</v>
      </c>
      <c r="J106" s="39">
        <v>500000</v>
      </c>
      <c r="K106" s="1" t="s">
        <v>188</v>
      </c>
      <c r="L106" s="1"/>
      <c r="M106" s="1" t="s">
        <v>16</v>
      </c>
      <c r="N106" s="1"/>
      <c r="O106" s="1"/>
      <c r="P106" s="1"/>
      <c r="Q106" s="1"/>
      <c r="R106" s="1"/>
    </row>
    <row r="107" spans="1:18" ht="14.5" customHeight="1" x14ac:dyDescent="0.65">
      <c r="A107" s="1" t="s">
        <v>9</v>
      </c>
      <c r="B107" s="1"/>
      <c r="C107" s="1" t="s">
        <v>185</v>
      </c>
      <c r="D107" s="18" t="s">
        <v>609</v>
      </c>
      <c r="E107" s="1" t="s">
        <v>191</v>
      </c>
      <c r="F107" s="4" t="s">
        <v>12</v>
      </c>
      <c r="G107" s="4" t="s">
        <v>13</v>
      </c>
      <c r="H107" s="1" t="s">
        <v>192</v>
      </c>
      <c r="I107" s="11" t="s">
        <v>14</v>
      </c>
      <c r="J107" s="39">
        <v>20000000</v>
      </c>
      <c r="K107" s="1" t="s">
        <v>188</v>
      </c>
      <c r="L107" s="1"/>
      <c r="M107" s="1" t="s">
        <v>16</v>
      </c>
      <c r="N107" s="1"/>
      <c r="O107" s="1"/>
      <c r="P107" s="1"/>
      <c r="Q107" s="1"/>
      <c r="R107" s="1"/>
    </row>
    <row r="108" spans="1:18" ht="14.5" customHeight="1" x14ac:dyDescent="0.65">
      <c r="A108" s="1" t="s">
        <v>9</v>
      </c>
      <c r="B108" s="1"/>
      <c r="C108" s="1" t="s">
        <v>631</v>
      </c>
      <c r="D108" s="18" t="s">
        <v>19</v>
      </c>
      <c r="E108" s="1" t="s">
        <v>193</v>
      </c>
      <c r="F108" s="4" t="s">
        <v>12</v>
      </c>
      <c r="G108" s="4" t="s">
        <v>13</v>
      </c>
      <c r="H108" s="1" t="s">
        <v>3336</v>
      </c>
      <c r="I108" s="14" t="s">
        <v>14</v>
      </c>
      <c r="J108" s="39">
        <v>10000000</v>
      </c>
      <c r="K108" s="1" t="s">
        <v>194</v>
      </c>
      <c r="L108" s="1"/>
      <c r="M108" s="1" t="s">
        <v>16</v>
      </c>
      <c r="N108" s="1"/>
      <c r="O108" s="1"/>
      <c r="P108" s="1"/>
      <c r="Q108" s="1"/>
      <c r="R108" s="1"/>
    </row>
    <row r="109" spans="1:18" ht="14.5" customHeight="1" x14ac:dyDescent="0.65">
      <c r="A109" s="1" t="s">
        <v>9</v>
      </c>
      <c r="B109" s="1"/>
      <c r="C109" s="1" t="s">
        <v>629</v>
      </c>
      <c r="D109" s="18" t="s">
        <v>61</v>
      </c>
      <c r="E109" s="1" t="s">
        <v>195</v>
      </c>
      <c r="F109" s="4" t="s">
        <v>12</v>
      </c>
      <c r="G109" s="4" t="s">
        <v>13</v>
      </c>
      <c r="H109" s="1" t="s">
        <v>3337</v>
      </c>
      <c r="I109" s="11" t="s">
        <v>14</v>
      </c>
      <c r="J109" s="39">
        <v>1000000</v>
      </c>
      <c r="K109" s="1" t="s">
        <v>194</v>
      </c>
      <c r="L109" s="1"/>
      <c r="M109" s="1" t="s">
        <v>16</v>
      </c>
      <c r="N109" s="1"/>
      <c r="O109" s="1"/>
      <c r="P109" s="1"/>
      <c r="Q109" s="1"/>
      <c r="R109" s="1"/>
    </row>
    <row r="110" spans="1:18" ht="14.5" customHeight="1" x14ac:dyDescent="0.65">
      <c r="A110" s="1" t="s">
        <v>9</v>
      </c>
      <c r="B110" s="1" t="s">
        <v>32</v>
      </c>
      <c r="C110" s="1" t="s">
        <v>1782</v>
      </c>
      <c r="D110" s="18" t="s">
        <v>19</v>
      </c>
      <c r="E110" s="1" t="s">
        <v>196</v>
      </c>
      <c r="F110" s="4" t="s">
        <v>12</v>
      </c>
      <c r="G110" s="4" t="s">
        <v>13</v>
      </c>
      <c r="H110" s="1" t="s">
        <v>3338</v>
      </c>
      <c r="I110" s="14" t="s">
        <v>14</v>
      </c>
      <c r="J110" s="39">
        <v>10000000</v>
      </c>
      <c r="K110" s="1" t="s">
        <v>194</v>
      </c>
      <c r="L110" s="1"/>
      <c r="M110" s="1" t="s">
        <v>16</v>
      </c>
      <c r="N110" s="1"/>
      <c r="O110" s="1"/>
      <c r="P110" s="1"/>
      <c r="Q110" s="1"/>
      <c r="R110" s="1"/>
    </row>
    <row r="111" spans="1:18" ht="14.5" customHeight="1" x14ac:dyDescent="0.65">
      <c r="A111" s="1" t="s">
        <v>9</v>
      </c>
      <c r="B111" s="1"/>
      <c r="C111" s="1" t="s">
        <v>19</v>
      </c>
      <c r="D111" s="18" t="s">
        <v>19</v>
      </c>
      <c r="E111" s="1" t="s">
        <v>197</v>
      </c>
      <c r="F111" s="33" t="s">
        <v>12</v>
      </c>
      <c r="G111" s="4" t="s">
        <v>13</v>
      </c>
      <c r="H111" s="1" t="s">
        <v>194</v>
      </c>
      <c r="I111" s="14" t="s">
        <v>14</v>
      </c>
      <c r="J111" s="39">
        <v>2500000</v>
      </c>
      <c r="K111" s="1" t="s">
        <v>194</v>
      </c>
      <c r="L111" s="1"/>
      <c r="M111" s="1" t="s">
        <v>16</v>
      </c>
      <c r="N111" s="1"/>
      <c r="O111" s="1"/>
      <c r="P111" s="1"/>
      <c r="Q111" s="1"/>
      <c r="R111" s="1"/>
    </row>
    <row r="112" spans="1:18" ht="14.5" customHeight="1" x14ac:dyDescent="0.65">
      <c r="A112" s="1" t="s">
        <v>9</v>
      </c>
      <c r="B112" s="1"/>
      <c r="C112" s="1" t="s">
        <v>19</v>
      </c>
      <c r="D112" s="18" t="s">
        <v>19</v>
      </c>
      <c r="E112" s="1" t="s">
        <v>198</v>
      </c>
      <c r="F112" s="33" t="s">
        <v>12</v>
      </c>
      <c r="G112" s="4" t="s">
        <v>13</v>
      </c>
      <c r="H112" s="1" t="s">
        <v>194</v>
      </c>
      <c r="I112" s="14" t="s">
        <v>14</v>
      </c>
      <c r="J112" s="39">
        <v>500000</v>
      </c>
      <c r="K112" s="1" t="s">
        <v>194</v>
      </c>
      <c r="L112" s="1"/>
      <c r="M112" s="1" t="s">
        <v>16</v>
      </c>
      <c r="N112" s="1"/>
      <c r="O112" s="1"/>
      <c r="P112" s="1"/>
      <c r="Q112" s="1"/>
      <c r="R112" s="1"/>
    </row>
    <row r="113" spans="1:18" ht="14.5" customHeight="1" x14ac:dyDescent="0.65">
      <c r="A113" s="1" t="s">
        <v>9</v>
      </c>
      <c r="B113" s="1"/>
      <c r="C113" s="1" t="s">
        <v>1782</v>
      </c>
      <c r="D113" s="18" t="s">
        <v>19</v>
      </c>
      <c r="E113" s="1" t="s">
        <v>199</v>
      </c>
      <c r="F113" s="33" t="s">
        <v>12</v>
      </c>
      <c r="G113" s="4" t="s">
        <v>13</v>
      </c>
      <c r="H113" s="1" t="s">
        <v>194</v>
      </c>
      <c r="I113" s="14" t="s">
        <v>14</v>
      </c>
      <c r="J113" s="39">
        <v>750000</v>
      </c>
      <c r="K113" s="1" t="s">
        <v>194</v>
      </c>
      <c r="L113" s="1"/>
      <c r="M113" s="1" t="s">
        <v>16</v>
      </c>
      <c r="N113" s="1"/>
      <c r="O113" s="1"/>
      <c r="P113" s="1"/>
      <c r="Q113" s="1"/>
      <c r="R113" s="1"/>
    </row>
    <row r="114" spans="1:18" ht="14.5" customHeight="1" x14ac:dyDescent="0.65">
      <c r="A114" s="1" t="s">
        <v>9</v>
      </c>
      <c r="B114" s="1"/>
      <c r="C114" s="1" t="s">
        <v>19</v>
      </c>
      <c r="D114" s="18" t="s">
        <v>19</v>
      </c>
      <c r="E114" s="1" t="s">
        <v>200</v>
      </c>
      <c r="F114" s="33" t="s">
        <v>12</v>
      </c>
      <c r="G114" s="4" t="s">
        <v>13</v>
      </c>
      <c r="H114" s="1" t="s">
        <v>194</v>
      </c>
      <c r="I114" s="14" t="s">
        <v>14</v>
      </c>
      <c r="J114" s="39">
        <v>5000000</v>
      </c>
      <c r="K114" s="1" t="s">
        <v>194</v>
      </c>
      <c r="L114" s="1"/>
      <c r="M114" s="1" t="s">
        <v>16</v>
      </c>
      <c r="N114" s="1"/>
      <c r="O114" s="1"/>
      <c r="P114" s="1"/>
      <c r="Q114" s="1"/>
      <c r="R114" s="1"/>
    </row>
    <row r="115" spans="1:18" ht="14.5" customHeight="1" x14ac:dyDescent="0.65">
      <c r="A115" s="1" t="s">
        <v>9</v>
      </c>
      <c r="B115" s="1"/>
      <c r="C115" s="1" t="s">
        <v>201</v>
      </c>
      <c r="D115" s="18" t="s">
        <v>608</v>
      </c>
      <c r="E115" s="1" t="s">
        <v>202</v>
      </c>
      <c r="F115" s="33" t="s">
        <v>12</v>
      </c>
      <c r="G115" s="4" t="s">
        <v>13</v>
      </c>
      <c r="H115" s="1" t="s">
        <v>203</v>
      </c>
      <c r="I115" s="11" t="s">
        <v>14</v>
      </c>
      <c r="J115" s="39">
        <v>1000000</v>
      </c>
      <c r="K115" s="1" t="s">
        <v>204</v>
      </c>
      <c r="L115" s="1"/>
      <c r="M115" s="1" t="s">
        <v>16</v>
      </c>
      <c r="N115" s="1"/>
      <c r="O115" s="1"/>
      <c r="P115" s="1"/>
      <c r="Q115" s="1"/>
      <c r="R115" s="1"/>
    </row>
    <row r="116" spans="1:18" ht="14.5" customHeight="1" x14ac:dyDescent="0.65">
      <c r="A116" s="1" t="s">
        <v>9</v>
      </c>
      <c r="B116" s="1"/>
      <c r="C116" s="1" t="s">
        <v>19</v>
      </c>
      <c r="D116" s="18" t="s">
        <v>19</v>
      </c>
      <c r="E116" s="1" t="s">
        <v>157</v>
      </c>
      <c r="F116" s="33" t="s">
        <v>12</v>
      </c>
      <c r="G116" s="4" t="s">
        <v>13</v>
      </c>
      <c r="H116" s="1" t="s">
        <v>205</v>
      </c>
      <c r="I116" s="14" t="s">
        <v>14</v>
      </c>
      <c r="J116" s="39">
        <v>50000000</v>
      </c>
      <c r="K116" s="1" t="s">
        <v>206</v>
      </c>
      <c r="L116" s="1"/>
      <c r="M116" s="1" t="s">
        <v>16</v>
      </c>
      <c r="N116" s="1"/>
      <c r="O116" s="1"/>
      <c r="P116" s="1"/>
      <c r="Q116" s="1"/>
      <c r="R116" s="1"/>
    </row>
    <row r="117" spans="1:18" ht="14.5" customHeight="1" x14ac:dyDescent="0.65">
      <c r="A117" s="1" t="s">
        <v>9</v>
      </c>
      <c r="B117" s="1"/>
      <c r="C117" s="1" t="s">
        <v>617</v>
      </c>
      <c r="D117" s="18" t="s">
        <v>19</v>
      </c>
      <c r="E117" s="1" t="s">
        <v>207</v>
      </c>
      <c r="F117" s="33" t="s">
        <v>12</v>
      </c>
      <c r="G117" s="4" t="s">
        <v>13</v>
      </c>
      <c r="H117" s="1" t="s">
        <v>208</v>
      </c>
      <c r="I117" s="14" t="s">
        <v>14</v>
      </c>
      <c r="J117" s="39">
        <v>2000000</v>
      </c>
      <c r="K117" s="1" t="s">
        <v>209</v>
      </c>
      <c r="L117" s="1"/>
      <c r="M117" s="1" t="s">
        <v>16</v>
      </c>
      <c r="N117" s="1"/>
      <c r="O117" s="1"/>
      <c r="P117" s="1"/>
      <c r="Q117" s="1"/>
      <c r="R117" s="1"/>
    </row>
    <row r="118" spans="1:18" ht="14.5" customHeight="1" x14ac:dyDescent="0.65">
      <c r="A118" s="1" t="s">
        <v>9</v>
      </c>
      <c r="B118" s="1"/>
      <c r="C118" s="1" t="s">
        <v>622</v>
      </c>
      <c r="D118" s="18" t="s">
        <v>620</v>
      </c>
      <c r="E118" s="1" t="s">
        <v>210</v>
      </c>
      <c r="F118" s="33" t="s">
        <v>12</v>
      </c>
      <c r="G118" s="4" t="s">
        <v>13</v>
      </c>
      <c r="H118" s="1" t="s">
        <v>621</v>
      </c>
      <c r="I118" s="11" t="s">
        <v>14</v>
      </c>
      <c r="J118" s="39">
        <v>1754800000</v>
      </c>
      <c r="K118" s="1"/>
      <c r="L118" s="1"/>
      <c r="M118" s="1" t="s">
        <v>16</v>
      </c>
      <c r="N118" s="1"/>
      <c r="O118" s="1"/>
      <c r="P118" s="1"/>
      <c r="Q118" s="1"/>
      <c r="R118" s="1"/>
    </row>
    <row r="119" spans="1:18" ht="14.5" customHeight="1" x14ac:dyDescent="0.65">
      <c r="A119" s="2" t="s">
        <v>211</v>
      </c>
      <c r="C119" s="2" t="s">
        <v>64</v>
      </c>
      <c r="D119" s="12" t="s">
        <v>610</v>
      </c>
      <c r="E119" s="2" t="s">
        <v>212</v>
      </c>
      <c r="F119" s="2" t="s">
        <v>213</v>
      </c>
      <c r="G119" s="4" t="s">
        <v>214</v>
      </c>
      <c r="H119" s="2" t="s">
        <v>215</v>
      </c>
      <c r="I119" s="19" t="s">
        <v>14</v>
      </c>
      <c r="J119" s="38">
        <v>50000000</v>
      </c>
      <c r="K119" s="2" t="s">
        <v>216</v>
      </c>
    </row>
    <row r="120" spans="1:18" ht="14.5" customHeight="1" x14ac:dyDescent="0.65">
      <c r="A120" s="15" t="s">
        <v>217</v>
      </c>
      <c r="C120" s="1" t="s">
        <v>633</v>
      </c>
      <c r="D120" s="18" t="s">
        <v>19</v>
      </c>
      <c r="E120" s="2" t="s">
        <v>218</v>
      </c>
      <c r="F120" s="3" t="s">
        <v>219</v>
      </c>
      <c r="G120" s="4" t="s">
        <v>220</v>
      </c>
      <c r="H120" s="15" t="s">
        <v>221</v>
      </c>
      <c r="I120" s="19" t="s">
        <v>14</v>
      </c>
      <c r="J120" s="38">
        <v>84000000</v>
      </c>
    </row>
    <row r="121" spans="1:18" ht="14.5" customHeight="1" x14ac:dyDescent="0.65">
      <c r="A121" s="15" t="s">
        <v>217</v>
      </c>
      <c r="C121" s="1" t="s">
        <v>222</v>
      </c>
      <c r="D121" s="18" t="s">
        <v>249</v>
      </c>
      <c r="E121" s="2" t="s">
        <v>223</v>
      </c>
      <c r="F121" s="3" t="s">
        <v>219</v>
      </c>
      <c r="G121" s="4" t="s">
        <v>220</v>
      </c>
      <c r="H121" s="15" t="s">
        <v>224</v>
      </c>
      <c r="I121" s="6" t="s">
        <v>14</v>
      </c>
      <c r="J121" s="38">
        <v>250000000</v>
      </c>
    </row>
    <row r="122" spans="1:18" ht="14.5" customHeight="1" x14ac:dyDescent="0.65">
      <c r="A122" s="15" t="s">
        <v>217</v>
      </c>
      <c r="C122" s="1" t="s">
        <v>2149</v>
      </c>
      <c r="D122" s="18" t="s">
        <v>140</v>
      </c>
      <c r="E122" s="2" t="s">
        <v>225</v>
      </c>
      <c r="F122" s="3" t="s">
        <v>219</v>
      </c>
      <c r="G122" s="4" t="s">
        <v>220</v>
      </c>
      <c r="H122" s="15" t="s">
        <v>226</v>
      </c>
      <c r="I122" s="6" t="s">
        <v>14</v>
      </c>
      <c r="J122" s="38">
        <v>1471765771</v>
      </c>
    </row>
    <row r="123" spans="1:18" ht="14.5" customHeight="1" x14ac:dyDescent="0.65">
      <c r="A123" s="15" t="s">
        <v>217</v>
      </c>
      <c r="C123" s="2" t="s">
        <v>58</v>
      </c>
      <c r="D123" s="18" t="s">
        <v>612</v>
      </c>
      <c r="E123" s="2" t="s">
        <v>228</v>
      </c>
      <c r="F123" s="2" t="s">
        <v>229</v>
      </c>
      <c r="G123" s="4"/>
      <c r="H123" s="2"/>
      <c r="I123" s="6" t="s">
        <v>14</v>
      </c>
      <c r="J123" s="38">
        <v>5000000</v>
      </c>
      <c r="K123" s="2" t="s">
        <v>791</v>
      </c>
      <c r="M123" s="2" t="s">
        <v>792</v>
      </c>
    </row>
    <row r="124" spans="1:18" ht="14.5" customHeight="1" x14ac:dyDescent="0.65">
      <c r="A124" s="15" t="s">
        <v>230</v>
      </c>
      <c r="C124" s="15" t="s">
        <v>185</v>
      </c>
      <c r="D124" s="18" t="s">
        <v>609</v>
      </c>
      <c r="E124" s="2" t="s">
        <v>231</v>
      </c>
      <c r="F124" s="3" t="s">
        <v>232</v>
      </c>
      <c r="G124" s="3" t="s">
        <v>233</v>
      </c>
      <c r="H124" s="1" t="s">
        <v>1826</v>
      </c>
      <c r="I124" s="6" t="s">
        <v>14</v>
      </c>
      <c r="J124" s="40">
        <v>8658704</v>
      </c>
      <c r="K124" s="2" t="s">
        <v>234</v>
      </c>
      <c r="L124" s="2" t="s">
        <v>235</v>
      </c>
    </row>
    <row r="125" spans="1:18" ht="14.5" customHeight="1" x14ac:dyDescent="0.65">
      <c r="A125" s="15" t="s">
        <v>230</v>
      </c>
      <c r="C125" s="15" t="s">
        <v>236</v>
      </c>
      <c r="D125" s="12" t="s">
        <v>609</v>
      </c>
      <c r="E125" s="2" t="s">
        <v>237</v>
      </c>
      <c r="F125" s="13" t="s">
        <v>232</v>
      </c>
      <c r="G125" s="3" t="s">
        <v>238</v>
      </c>
      <c r="H125" s="1" t="s">
        <v>239</v>
      </c>
      <c r="I125" s="19" t="s">
        <v>14</v>
      </c>
      <c r="J125" s="40">
        <v>2739772</v>
      </c>
      <c r="K125" s="2" t="s">
        <v>234</v>
      </c>
      <c r="L125" s="2" t="s">
        <v>235</v>
      </c>
    </row>
    <row r="126" spans="1:18" ht="14.5" customHeight="1" x14ac:dyDescent="0.65">
      <c r="A126" s="15" t="s">
        <v>230</v>
      </c>
      <c r="C126" s="15" t="s">
        <v>240</v>
      </c>
      <c r="D126" s="12" t="s">
        <v>609</v>
      </c>
      <c r="E126" s="2" t="s">
        <v>241</v>
      </c>
      <c r="F126" s="13" t="s">
        <v>232</v>
      </c>
      <c r="G126" s="3" t="s">
        <v>242</v>
      </c>
      <c r="H126" s="1" t="s">
        <v>243</v>
      </c>
      <c r="I126" s="19" t="s">
        <v>14</v>
      </c>
      <c r="J126" s="40">
        <v>5448068</v>
      </c>
      <c r="K126" s="2" t="s">
        <v>234</v>
      </c>
      <c r="L126" s="2" t="s">
        <v>235</v>
      </c>
    </row>
    <row r="127" spans="1:18" ht="14.5" customHeight="1" x14ac:dyDescent="0.65">
      <c r="A127" s="15" t="s">
        <v>230</v>
      </c>
      <c r="C127" s="15" t="s">
        <v>10</v>
      </c>
      <c r="D127" s="18" t="s">
        <v>72</v>
      </c>
      <c r="E127" s="2" t="s">
        <v>244</v>
      </c>
      <c r="F127" s="13" t="s">
        <v>232</v>
      </c>
      <c r="G127" s="3" t="s">
        <v>245</v>
      </c>
      <c r="H127" s="15" t="s">
        <v>246</v>
      </c>
      <c r="I127" s="19" t="s">
        <v>14</v>
      </c>
      <c r="J127" s="40">
        <v>4136812</v>
      </c>
      <c r="K127" s="2" t="s">
        <v>247</v>
      </c>
      <c r="L127" s="2" t="s">
        <v>248</v>
      </c>
    </row>
    <row r="128" spans="1:18" ht="14.5" customHeight="1" x14ac:dyDescent="0.65">
      <c r="A128" s="15" t="s">
        <v>230</v>
      </c>
      <c r="C128" s="15" t="s">
        <v>490</v>
      </c>
      <c r="D128" s="12" t="s">
        <v>609</v>
      </c>
      <c r="E128" s="2" t="s">
        <v>250</v>
      </c>
      <c r="F128" s="13" t="s">
        <v>232</v>
      </c>
      <c r="G128" s="3" t="s">
        <v>251</v>
      </c>
      <c r="H128" s="1" t="s">
        <v>252</v>
      </c>
      <c r="I128" s="19" t="s">
        <v>14</v>
      </c>
      <c r="J128" s="40">
        <v>169827</v>
      </c>
      <c r="K128" s="2" t="s">
        <v>180</v>
      </c>
      <c r="L128" s="2" t="s">
        <v>235</v>
      </c>
    </row>
    <row r="129" spans="1:12" ht="14.5" customHeight="1" x14ac:dyDescent="0.65">
      <c r="A129" s="15" t="s">
        <v>230</v>
      </c>
      <c r="C129" s="15" t="s">
        <v>490</v>
      </c>
      <c r="D129" s="12" t="s">
        <v>609</v>
      </c>
      <c r="E129" s="2" t="s">
        <v>253</v>
      </c>
      <c r="F129" s="13" t="s">
        <v>232</v>
      </c>
      <c r="G129" s="3" t="s">
        <v>254</v>
      </c>
      <c r="H129" s="1" t="s">
        <v>255</v>
      </c>
      <c r="I129" s="19" t="s">
        <v>14</v>
      </c>
      <c r="J129" s="40">
        <v>3500000</v>
      </c>
      <c r="K129" s="2" t="s">
        <v>180</v>
      </c>
    </row>
    <row r="130" spans="1:12" ht="14.5" customHeight="1" x14ac:dyDescent="0.65">
      <c r="A130" s="15" t="s">
        <v>230</v>
      </c>
      <c r="C130" s="15" t="s">
        <v>490</v>
      </c>
      <c r="D130" s="12" t="s">
        <v>609</v>
      </c>
      <c r="E130" s="2" t="s">
        <v>256</v>
      </c>
      <c r="F130" s="13" t="s">
        <v>232</v>
      </c>
      <c r="G130" s="3" t="s">
        <v>257</v>
      </c>
      <c r="H130" s="1" t="s">
        <v>258</v>
      </c>
      <c r="I130" s="19" t="s">
        <v>14</v>
      </c>
      <c r="J130" s="40">
        <v>5000000</v>
      </c>
      <c r="K130" s="2" t="s">
        <v>180</v>
      </c>
    </row>
    <row r="131" spans="1:12" ht="14.5" customHeight="1" x14ac:dyDescent="0.65">
      <c r="A131" s="15" t="s">
        <v>230</v>
      </c>
      <c r="C131" s="15" t="s">
        <v>626</v>
      </c>
      <c r="D131" s="18" t="s">
        <v>612</v>
      </c>
      <c r="E131" s="2" t="s">
        <v>259</v>
      </c>
      <c r="F131" s="13" t="s">
        <v>232</v>
      </c>
      <c r="G131" s="3" t="s">
        <v>260</v>
      </c>
      <c r="H131" s="1" t="s">
        <v>261</v>
      </c>
      <c r="I131" s="6" t="s">
        <v>14</v>
      </c>
      <c r="J131" s="40">
        <v>240000000</v>
      </c>
      <c r="K131" s="2" t="s">
        <v>262</v>
      </c>
      <c r="L131" s="2" t="s">
        <v>263</v>
      </c>
    </row>
    <row r="132" spans="1:12" ht="14.5" customHeight="1" x14ac:dyDescent="0.65">
      <c r="A132" s="15" t="s">
        <v>230</v>
      </c>
      <c r="C132" s="15" t="s">
        <v>264</v>
      </c>
      <c r="D132" s="12" t="s">
        <v>1722</v>
      </c>
      <c r="E132" s="2" t="s">
        <v>265</v>
      </c>
      <c r="F132" s="13" t="s">
        <v>232</v>
      </c>
      <c r="G132" s="3" t="s">
        <v>266</v>
      </c>
      <c r="H132" s="1" t="s">
        <v>267</v>
      </c>
      <c r="I132" s="6" t="s">
        <v>14</v>
      </c>
      <c r="J132" s="40">
        <v>120000000</v>
      </c>
      <c r="K132" s="2" t="s">
        <v>268</v>
      </c>
    </row>
    <row r="133" spans="1:12" ht="14.5" customHeight="1" x14ac:dyDescent="0.65">
      <c r="A133" s="15" t="s">
        <v>230</v>
      </c>
      <c r="C133" s="15" t="s">
        <v>490</v>
      </c>
      <c r="D133" s="12" t="s">
        <v>490</v>
      </c>
      <c r="E133" s="2" t="s">
        <v>269</v>
      </c>
      <c r="F133" s="13" t="s">
        <v>232</v>
      </c>
      <c r="G133" s="3" t="s">
        <v>270</v>
      </c>
      <c r="H133" s="1" t="s">
        <v>271</v>
      </c>
      <c r="I133" s="6" t="s">
        <v>14</v>
      </c>
      <c r="J133" s="40">
        <v>3000000</v>
      </c>
      <c r="K133" s="2" t="s">
        <v>234</v>
      </c>
    </row>
    <row r="134" spans="1:12" ht="14.5" customHeight="1" x14ac:dyDescent="0.65">
      <c r="A134" s="15" t="s">
        <v>230</v>
      </c>
      <c r="C134" s="15" t="s">
        <v>634</v>
      </c>
      <c r="D134" s="12" t="s">
        <v>609</v>
      </c>
      <c r="E134" s="2" t="s">
        <v>272</v>
      </c>
      <c r="F134" s="13" t="s">
        <v>232</v>
      </c>
      <c r="G134" s="3" t="s">
        <v>273</v>
      </c>
      <c r="H134" s="1" t="s">
        <v>274</v>
      </c>
      <c r="I134" s="19" t="s">
        <v>14</v>
      </c>
      <c r="J134" s="40">
        <v>1201239</v>
      </c>
      <c r="K134" s="2" t="s">
        <v>275</v>
      </c>
    </row>
    <row r="135" spans="1:12" ht="14.5" customHeight="1" x14ac:dyDescent="0.65">
      <c r="A135" s="15" t="s">
        <v>230</v>
      </c>
      <c r="C135" s="1" t="s">
        <v>2941</v>
      </c>
      <c r="D135" s="18" t="s">
        <v>19</v>
      </c>
      <c r="E135" s="2" t="s">
        <v>276</v>
      </c>
      <c r="F135" s="13" t="s">
        <v>232</v>
      </c>
      <c r="G135" s="3" t="s">
        <v>277</v>
      </c>
      <c r="H135" s="1" t="s">
        <v>278</v>
      </c>
      <c r="I135" s="6" t="s">
        <v>14</v>
      </c>
      <c r="J135" s="40">
        <v>14000000</v>
      </c>
      <c r="K135" s="2" t="s">
        <v>279</v>
      </c>
    </row>
    <row r="136" spans="1:12" ht="14.5" customHeight="1" x14ac:dyDescent="0.65">
      <c r="A136" s="15" t="s">
        <v>230</v>
      </c>
      <c r="C136" s="15" t="s">
        <v>222</v>
      </c>
      <c r="D136" s="18" t="s">
        <v>249</v>
      </c>
      <c r="E136" s="2" t="s">
        <v>280</v>
      </c>
      <c r="F136" s="13" t="s">
        <v>232</v>
      </c>
      <c r="G136" s="3" t="s">
        <v>281</v>
      </c>
      <c r="H136" s="1" t="s">
        <v>282</v>
      </c>
      <c r="I136" s="6" t="s">
        <v>14</v>
      </c>
      <c r="J136" s="40">
        <v>15000000</v>
      </c>
      <c r="K136" s="2" t="s">
        <v>283</v>
      </c>
      <c r="L136" s="2" t="s">
        <v>263</v>
      </c>
    </row>
    <row r="137" spans="1:12" ht="14.5" customHeight="1" x14ac:dyDescent="0.65">
      <c r="A137" s="15" t="s">
        <v>230</v>
      </c>
      <c r="C137" s="15" t="s">
        <v>284</v>
      </c>
      <c r="D137" s="12" t="s">
        <v>615</v>
      </c>
      <c r="E137" s="2" t="s">
        <v>285</v>
      </c>
      <c r="F137" s="13" t="s">
        <v>232</v>
      </c>
      <c r="G137" s="3" t="s">
        <v>286</v>
      </c>
      <c r="H137" s="1" t="s">
        <v>287</v>
      </c>
      <c r="I137" s="6" t="s">
        <v>14</v>
      </c>
      <c r="J137" s="40">
        <v>5000000</v>
      </c>
      <c r="K137" s="2" t="s">
        <v>288</v>
      </c>
    </row>
    <row r="138" spans="1:12" ht="14.5" customHeight="1" x14ac:dyDescent="0.65">
      <c r="A138" s="15" t="s">
        <v>230</v>
      </c>
      <c r="C138" s="15" t="s">
        <v>249</v>
      </c>
      <c r="D138" s="12" t="s">
        <v>128</v>
      </c>
      <c r="E138" s="2" t="s">
        <v>289</v>
      </c>
      <c r="F138" s="13" t="s">
        <v>232</v>
      </c>
      <c r="G138" s="3" t="s">
        <v>290</v>
      </c>
      <c r="H138" s="1" t="s">
        <v>1828</v>
      </c>
      <c r="I138" s="19" t="s">
        <v>14</v>
      </c>
      <c r="J138" s="40">
        <v>12349960</v>
      </c>
      <c r="K138" s="2" t="s">
        <v>131</v>
      </c>
    </row>
    <row r="139" spans="1:12" ht="14.5" customHeight="1" x14ac:dyDescent="0.65">
      <c r="A139" s="15" t="s">
        <v>230</v>
      </c>
      <c r="C139" s="15" t="s">
        <v>249</v>
      </c>
      <c r="D139" s="12" t="s">
        <v>128</v>
      </c>
      <c r="E139" s="2" t="s">
        <v>291</v>
      </c>
      <c r="F139" s="13" t="s">
        <v>232</v>
      </c>
      <c r="G139" s="3" t="s">
        <v>292</v>
      </c>
      <c r="H139" s="1" t="s">
        <v>1829</v>
      </c>
      <c r="I139" s="19" t="s">
        <v>14</v>
      </c>
      <c r="J139" s="40">
        <v>112000000</v>
      </c>
      <c r="K139" s="2" t="s">
        <v>131</v>
      </c>
    </row>
    <row r="140" spans="1:12" ht="14.5" customHeight="1" x14ac:dyDescent="0.65">
      <c r="A140" s="15" t="s">
        <v>230</v>
      </c>
      <c r="C140" s="15" t="s">
        <v>227</v>
      </c>
      <c r="D140" s="18" t="s">
        <v>249</v>
      </c>
      <c r="E140" s="2" t="s">
        <v>293</v>
      </c>
      <c r="F140" s="13" t="s">
        <v>232</v>
      </c>
      <c r="G140" s="3" t="s">
        <v>294</v>
      </c>
      <c r="H140" s="1" t="s">
        <v>1830</v>
      </c>
      <c r="I140" s="19" t="s">
        <v>14</v>
      </c>
      <c r="J140" s="38">
        <v>275700000</v>
      </c>
      <c r="K140" s="2" t="s">
        <v>268</v>
      </c>
      <c r="L140" s="2" t="s">
        <v>263</v>
      </c>
    </row>
    <row r="141" spans="1:12" ht="14.5" customHeight="1" x14ac:dyDescent="0.65">
      <c r="A141" s="15" t="s">
        <v>230</v>
      </c>
      <c r="C141" s="15" t="s">
        <v>28</v>
      </c>
      <c r="D141" s="18" t="s">
        <v>28</v>
      </c>
      <c r="E141" s="2" t="s">
        <v>295</v>
      </c>
      <c r="F141" s="13" t="s">
        <v>232</v>
      </c>
      <c r="G141" s="3" t="s">
        <v>294</v>
      </c>
      <c r="H141" s="1" t="s">
        <v>296</v>
      </c>
      <c r="I141" s="6" t="s">
        <v>14</v>
      </c>
      <c r="J141" s="38">
        <v>50000000</v>
      </c>
      <c r="K141" s="2" t="s">
        <v>268</v>
      </c>
      <c r="L141" s="2" t="s">
        <v>263</v>
      </c>
    </row>
    <row r="142" spans="1:12" ht="14.5" customHeight="1" x14ac:dyDescent="0.65">
      <c r="A142" s="15" t="s">
        <v>230</v>
      </c>
      <c r="C142" s="15" t="s">
        <v>490</v>
      </c>
      <c r="D142" s="12" t="s">
        <v>609</v>
      </c>
      <c r="E142" s="2" t="s">
        <v>297</v>
      </c>
      <c r="F142" s="13" t="s">
        <v>232</v>
      </c>
      <c r="G142" s="3" t="s">
        <v>298</v>
      </c>
      <c r="H142" s="1" t="s">
        <v>299</v>
      </c>
      <c r="I142" s="19" t="s">
        <v>14</v>
      </c>
      <c r="J142" s="38">
        <v>37250485</v>
      </c>
      <c r="K142" s="2" t="s">
        <v>300</v>
      </c>
    </row>
    <row r="143" spans="1:12" ht="14.5" customHeight="1" x14ac:dyDescent="0.65">
      <c r="A143" s="15" t="s">
        <v>230</v>
      </c>
      <c r="C143" s="15" t="s">
        <v>236</v>
      </c>
      <c r="D143" s="12" t="s">
        <v>609</v>
      </c>
      <c r="E143" s="2" t="s">
        <v>301</v>
      </c>
      <c r="F143" s="13" t="s">
        <v>232</v>
      </c>
      <c r="G143" s="3" t="s">
        <v>302</v>
      </c>
      <c r="H143" s="1" t="s">
        <v>303</v>
      </c>
      <c r="I143" s="19" t="s">
        <v>14</v>
      </c>
      <c r="J143" s="38">
        <v>4204601</v>
      </c>
      <c r="K143" s="2" t="s">
        <v>304</v>
      </c>
    </row>
    <row r="144" spans="1:12" ht="14.5" customHeight="1" x14ac:dyDescent="0.65">
      <c r="A144" s="15" t="s">
        <v>230</v>
      </c>
      <c r="C144" s="15" t="s">
        <v>236</v>
      </c>
      <c r="D144" s="12" t="s">
        <v>609</v>
      </c>
      <c r="E144" s="2" t="s">
        <v>305</v>
      </c>
      <c r="F144" s="13" t="s">
        <v>232</v>
      </c>
      <c r="G144" s="3" t="s">
        <v>306</v>
      </c>
      <c r="H144" s="1" t="s">
        <v>307</v>
      </c>
      <c r="I144" s="19" t="s">
        <v>14</v>
      </c>
      <c r="J144" s="38">
        <v>1884746</v>
      </c>
      <c r="K144" s="2" t="s">
        <v>304</v>
      </c>
    </row>
    <row r="145" spans="1:12" ht="14.5" customHeight="1" x14ac:dyDescent="0.65">
      <c r="A145" s="15" t="s">
        <v>230</v>
      </c>
      <c r="C145" s="15" t="s">
        <v>236</v>
      </c>
      <c r="D145" s="12" t="s">
        <v>609</v>
      </c>
      <c r="E145" s="2" t="s">
        <v>308</v>
      </c>
      <c r="F145" s="13" t="s">
        <v>232</v>
      </c>
      <c r="G145" s="3" t="s">
        <v>309</v>
      </c>
      <c r="H145" s="1" t="s">
        <v>310</v>
      </c>
      <c r="I145" s="19" t="s">
        <v>14</v>
      </c>
      <c r="J145" s="38">
        <v>77080</v>
      </c>
      <c r="K145" s="2" t="s">
        <v>304</v>
      </c>
    </row>
    <row r="146" spans="1:12" ht="14.5" customHeight="1" x14ac:dyDescent="0.65">
      <c r="A146" s="15" t="s">
        <v>230</v>
      </c>
      <c r="C146" s="15" t="s">
        <v>222</v>
      </c>
      <c r="D146" s="18" t="s">
        <v>249</v>
      </c>
      <c r="E146" s="2" t="s">
        <v>311</v>
      </c>
      <c r="F146" s="13" t="s">
        <v>232</v>
      </c>
      <c r="G146" s="3" t="s">
        <v>312</v>
      </c>
      <c r="H146" s="1" t="s">
        <v>313</v>
      </c>
      <c r="I146" s="19" t="s">
        <v>14</v>
      </c>
      <c r="J146" s="38">
        <v>6000000</v>
      </c>
      <c r="K146" s="2" t="s">
        <v>314</v>
      </c>
      <c r="L146" s="2" t="s">
        <v>263</v>
      </c>
    </row>
    <row r="147" spans="1:12" ht="14.5" customHeight="1" x14ac:dyDescent="0.65">
      <c r="A147" s="15" t="s">
        <v>230</v>
      </c>
      <c r="C147" s="15" t="s">
        <v>222</v>
      </c>
      <c r="D147" s="18" t="s">
        <v>249</v>
      </c>
      <c r="E147" s="2" t="s">
        <v>315</v>
      </c>
      <c r="F147" s="13" t="s">
        <v>232</v>
      </c>
      <c r="G147" s="3" t="s">
        <v>316</v>
      </c>
      <c r="H147" s="1" t="s">
        <v>317</v>
      </c>
      <c r="I147" s="6" t="s">
        <v>14</v>
      </c>
      <c r="J147" s="38">
        <v>1000000</v>
      </c>
      <c r="K147" s="2" t="s">
        <v>314</v>
      </c>
    </row>
    <row r="148" spans="1:12" ht="14.5" customHeight="1" x14ac:dyDescent="0.65">
      <c r="A148" s="15" t="s">
        <v>230</v>
      </c>
      <c r="C148" s="15" t="s">
        <v>222</v>
      </c>
      <c r="D148" s="18" t="s">
        <v>249</v>
      </c>
      <c r="E148" s="2" t="s">
        <v>318</v>
      </c>
      <c r="F148" s="13" t="s">
        <v>232</v>
      </c>
      <c r="G148" s="3" t="s">
        <v>319</v>
      </c>
      <c r="H148" s="1" t="s">
        <v>320</v>
      </c>
      <c r="I148" s="6" t="s">
        <v>14</v>
      </c>
      <c r="J148" s="38">
        <v>2000000</v>
      </c>
      <c r="K148" s="2" t="s">
        <v>314</v>
      </c>
      <c r="L148" s="2" t="s">
        <v>321</v>
      </c>
    </row>
    <row r="149" spans="1:12" ht="14.5" customHeight="1" x14ac:dyDescent="0.65">
      <c r="A149" s="15" t="s">
        <v>230</v>
      </c>
      <c r="C149" s="15" t="s">
        <v>222</v>
      </c>
      <c r="D149" s="12" t="s">
        <v>615</v>
      </c>
      <c r="E149" s="2" t="s">
        <v>322</v>
      </c>
      <c r="F149" s="13" t="s">
        <v>232</v>
      </c>
      <c r="G149" s="3" t="s">
        <v>323</v>
      </c>
      <c r="H149" s="1" t="s">
        <v>324</v>
      </c>
      <c r="I149" s="19" t="s">
        <v>14</v>
      </c>
      <c r="J149" s="38">
        <v>500000</v>
      </c>
      <c r="K149" s="2" t="s">
        <v>314</v>
      </c>
    </row>
    <row r="150" spans="1:12" ht="14.5" customHeight="1" x14ac:dyDescent="0.65">
      <c r="A150" s="15" t="s">
        <v>230</v>
      </c>
      <c r="C150" s="15" t="s">
        <v>222</v>
      </c>
      <c r="D150" s="18" t="s">
        <v>249</v>
      </c>
      <c r="E150" s="2" t="s">
        <v>325</v>
      </c>
      <c r="F150" s="13" t="s">
        <v>232</v>
      </c>
      <c r="G150" s="3" t="s">
        <v>326</v>
      </c>
      <c r="H150" s="1" t="s">
        <v>327</v>
      </c>
      <c r="I150" s="6" t="s">
        <v>14</v>
      </c>
      <c r="J150" s="38">
        <v>3000000</v>
      </c>
      <c r="K150" s="2" t="s">
        <v>314</v>
      </c>
    </row>
    <row r="151" spans="1:12" ht="14.5" customHeight="1" x14ac:dyDescent="0.65">
      <c r="A151" s="15" t="s">
        <v>230</v>
      </c>
      <c r="B151" s="2" t="s">
        <v>32</v>
      </c>
      <c r="C151" s="15" t="s">
        <v>222</v>
      </c>
      <c r="D151" s="18" t="s">
        <v>249</v>
      </c>
      <c r="E151" s="2" t="s">
        <v>328</v>
      </c>
      <c r="F151" s="13" t="s">
        <v>232</v>
      </c>
      <c r="G151" s="3" t="s">
        <v>329</v>
      </c>
      <c r="H151" s="1" t="s">
        <v>330</v>
      </c>
      <c r="I151" s="6" t="s">
        <v>14</v>
      </c>
      <c r="J151" s="38">
        <v>4000000</v>
      </c>
      <c r="K151" s="2" t="s">
        <v>314</v>
      </c>
      <c r="L151" s="2" t="s">
        <v>331</v>
      </c>
    </row>
    <row r="152" spans="1:12" ht="14.5" customHeight="1" x14ac:dyDescent="0.65">
      <c r="A152" s="15" t="s">
        <v>230</v>
      </c>
      <c r="C152" s="15" t="s">
        <v>222</v>
      </c>
      <c r="D152" s="18" t="s">
        <v>249</v>
      </c>
      <c r="E152" s="2" t="s">
        <v>332</v>
      </c>
      <c r="F152" s="13" t="s">
        <v>232</v>
      </c>
      <c r="G152" s="3" t="s">
        <v>333</v>
      </c>
      <c r="H152" s="1" t="s">
        <v>334</v>
      </c>
      <c r="I152" s="6" t="s">
        <v>14</v>
      </c>
      <c r="J152" s="38">
        <v>3000000</v>
      </c>
      <c r="K152" s="2" t="s">
        <v>314</v>
      </c>
    </row>
    <row r="153" spans="1:12" ht="14.5" customHeight="1" x14ac:dyDescent="0.65">
      <c r="A153" s="15" t="s">
        <v>230</v>
      </c>
      <c r="C153" s="15" t="s">
        <v>222</v>
      </c>
      <c r="D153" s="18" t="s">
        <v>249</v>
      </c>
      <c r="E153" s="2" t="s">
        <v>335</v>
      </c>
      <c r="F153" s="13" t="s">
        <v>232</v>
      </c>
      <c r="G153" s="3" t="s">
        <v>336</v>
      </c>
      <c r="H153" s="1" t="s">
        <v>337</v>
      </c>
      <c r="I153" s="6" t="s">
        <v>14</v>
      </c>
      <c r="J153" s="38">
        <v>1000000</v>
      </c>
      <c r="K153" s="2" t="s">
        <v>314</v>
      </c>
    </row>
    <row r="154" spans="1:12" ht="14.5" customHeight="1" x14ac:dyDescent="0.65">
      <c r="A154" s="15" t="s">
        <v>230</v>
      </c>
      <c r="C154" s="15" t="s">
        <v>490</v>
      </c>
      <c r="D154" s="12" t="s">
        <v>490</v>
      </c>
      <c r="E154" s="2" t="s">
        <v>338</v>
      </c>
      <c r="F154" s="13" t="s">
        <v>232</v>
      </c>
      <c r="G154" s="3" t="s">
        <v>339</v>
      </c>
      <c r="H154" s="1" t="s">
        <v>340</v>
      </c>
      <c r="I154" s="6" t="s">
        <v>14</v>
      </c>
      <c r="J154" s="38">
        <v>2283800</v>
      </c>
      <c r="K154" s="2" t="s">
        <v>341</v>
      </c>
    </row>
    <row r="155" spans="1:12" ht="14.5" customHeight="1" x14ac:dyDescent="0.65">
      <c r="A155" s="15" t="s">
        <v>230</v>
      </c>
      <c r="C155" s="1" t="s">
        <v>631</v>
      </c>
      <c r="D155" s="18" t="s">
        <v>19</v>
      </c>
      <c r="E155" s="2" t="s">
        <v>342</v>
      </c>
      <c r="F155" s="13" t="s">
        <v>232</v>
      </c>
      <c r="G155" s="3" t="s">
        <v>343</v>
      </c>
      <c r="H155" s="1" t="s">
        <v>344</v>
      </c>
      <c r="I155" s="19" t="s">
        <v>14</v>
      </c>
      <c r="J155" s="38">
        <v>300000000</v>
      </c>
      <c r="K155" s="2" t="s">
        <v>341</v>
      </c>
    </row>
    <row r="156" spans="1:12" ht="14.5" customHeight="1" x14ac:dyDescent="0.65">
      <c r="A156" s="15" t="s">
        <v>230</v>
      </c>
      <c r="C156" s="15" t="s">
        <v>53</v>
      </c>
      <c r="D156" s="12" t="s">
        <v>609</v>
      </c>
      <c r="E156" s="2" t="s">
        <v>345</v>
      </c>
      <c r="F156" s="13" t="s">
        <v>232</v>
      </c>
      <c r="G156" s="3" t="s">
        <v>346</v>
      </c>
      <c r="H156" s="1" t="s">
        <v>347</v>
      </c>
      <c r="I156" s="19" t="s">
        <v>14</v>
      </c>
      <c r="J156" s="38">
        <v>800000000</v>
      </c>
      <c r="K156" s="2" t="s">
        <v>300</v>
      </c>
    </row>
    <row r="157" spans="1:12" ht="14.5" customHeight="1" x14ac:dyDescent="0.65">
      <c r="A157" s="15" t="s">
        <v>230</v>
      </c>
      <c r="C157" s="15" t="s">
        <v>616</v>
      </c>
      <c r="D157" s="18" t="s">
        <v>19</v>
      </c>
      <c r="E157" s="2" t="s">
        <v>348</v>
      </c>
      <c r="F157" s="13" t="s">
        <v>232</v>
      </c>
      <c r="G157" s="3" t="s">
        <v>349</v>
      </c>
      <c r="H157" s="1" t="s">
        <v>350</v>
      </c>
      <c r="I157" s="6" t="s">
        <v>14</v>
      </c>
      <c r="J157" s="38">
        <v>100000000</v>
      </c>
      <c r="K157" s="2" t="s">
        <v>351</v>
      </c>
    </row>
    <row r="158" spans="1:12" ht="14.5" customHeight="1" x14ac:dyDescent="0.65">
      <c r="A158" s="15" t="s">
        <v>230</v>
      </c>
      <c r="C158" s="15" t="s">
        <v>633</v>
      </c>
      <c r="D158" s="18" t="s">
        <v>19</v>
      </c>
      <c r="E158" s="2" t="s">
        <v>352</v>
      </c>
      <c r="F158" s="5" t="s">
        <v>353</v>
      </c>
      <c r="G158" s="3" t="s">
        <v>354</v>
      </c>
      <c r="H158" s="2" t="s">
        <v>355</v>
      </c>
      <c r="I158" s="19" t="s">
        <v>14</v>
      </c>
      <c r="J158" s="38">
        <v>65000000</v>
      </c>
      <c r="K158" s="2" t="s">
        <v>341</v>
      </c>
    </row>
    <row r="159" spans="1:12" ht="14.5" customHeight="1" x14ac:dyDescent="0.65">
      <c r="A159" s="15" t="s">
        <v>230</v>
      </c>
      <c r="C159" s="15" t="s">
        <v>630</v>
      </c>
      <c r="D159" s="12" t="s">
        <v>61</v>
      </c>
      <c r="E159" s="2" t="s">
        <v>356</v>
      </c>
      <c r="F159" s="5" t="s">
        <v>357</v>
      </c>
      <c r="G159" s="3" t="s">
        <v>358</v>
      </c>
      <c r="H159" s="2" t="s">
        <v>359</v>
      </c>
      <c r="I159" s="6" t="s">
        <v>14</v>
      </c>
      <c r="J159" s="38">
        <v>24000000</v>
      </c>
      <c r="K159" s="2" t="s">
        <v>279</v>
      </c>
    </row>
    <row r="160" spans="1:12" ht="14.5" customHeight="1" x14ac:dyDescent="0.65">
      <c r="A160" s="15" t="s">
        <v>230</v>
      </c>
      <c r="C160" s="15" t="s">
        <v>61</v>
      </c>
      <c r="D160" s="12" t="s">
        <v>618</v>
      </c>
      <c r="E160" s="2" t="s">
        <v>360</v>
      </c>
      <c r="F160" s="5" t="s">
        <v>361</v>
      </c>
      <c r="G160" s="3" t="s">
        <v>362</v>
      </c>
      <c r="H160" s="2" t="s">
        <v>1827</v>
      </c>
      <c r="I160" s="6" t="s">
        <v>14</v>
      </c>
      <c r="J160" s="38">
        <v>80000000</v>
      </c>
      <c r="K160" s="2" t="s">
        <v>341</v>
      </c>
    </row>
    <row r="161" spans="1:13" ht="14.5" customHeight="1" x14ac:dyDescent="0.65">
      <c r="A161" s="15" t="s">
        <v>230</v>
      </c>
      <c r="C161" s="15" t="s">
        <v>363</v>
      </c>
      <c r="D161" s="12" t="s">
        <v>608</v>
      </c>
      <c r="E161" s="2" t="s">
        <v>364</v>
      </c>
      <c r="F161" s="5" t="s">
        <v>365</v>
      </c>
      <c r="G161" s="13" t="s">
        <v>366</v>
      </c>
      <c r="H161" s="49" t="s">
        <v>2066</v>
      </c>
      <c r="I161" s="6" t="s">
        <v>14</v>
      </c>
      <c r="J161" s="38">
        <v>1843164</v>
      </c>
      <c r="K161" s="2" t="s">
        <v>234</v>
      </c>
    </row>
    <row r="162" spans="1:13" ht="14.5" customHeight="1" x14ac:dyDescent="0.65">
      <c r="A162" s="2" t="s">
        <v>371</v>
      </c>
      <c r="B162" s="2" t="s">
        <v>1794</v>
      </c>
      <c r="C162" s="32" t="s">
        <v>622</v>
      </c>
      <c r="D162" s="62" t="s">
        <v>620</v>
      </c>
      <c r="E162" s="1" t="s">
        <v>372</v>
      </c>
      <c r="F162" s="3" t="s">
        <v>373</v>
      </c>
      <c r="G162" s="3" t="s">
        <v>374</v>
      </c>
      <c r="H162" s="2" t="s">
        <v>1833</v>
      </c>
      <c r="I162" s="19" t="s">
        <v>14</v>
      </c>
      <c r="J162" s="41">
        <v>3841000000</v>
      </c>
      <c r="K162" s="32" t="s">
        <v>375</v>
      </c>
      <c r="L162" s="32"/>
      <c r="M162" s="32" t="s">
        <v>375</v>
      </c>
    </row>
    <row r="163" spans="1:13" ht="14.5" customHeight="1" x14ac:dyDescent="0.65">
      <c r="A163" s="2" t="s">
        <v>371</v>
      </c>
      <c r="C163" s="1" t="s">
        <v>631</v>
      </c>
      <c r="D163" s="18" t="s">
        <v>19</v>
      </c>
      <c r="E163" s="2" t="s">
        <v>376</v>
      </c>
      <c r="F163" s="3" t="s">
        <v>373</v>
      </c>
      <c r="G163" s="3" t="s">
        <v>377</v>
      </c>
      <c r="H163" s="1" t="s">
        <v>1831</v>
      </c>
      <c r="I163" s="6" t="s">
        <v>14</v>
      </c>
      <c r="J163" s="41">
        <v>5000000</v>
      </c>
      <c r="K163" s="32" t="s">
        <v>378</v>
      </c>
      <c r="L163" s="32" t="s">
        <v>24</v>
      </c>
      <c r="M163" s="32" t="s">
        <v>379</v>
      </c>
    </row>
    <row r="164" spans="1:13" ht="14.5" customHeight="1" x14ac:dyDescent="0.65">
      <c r="A164" s="2" t="s">
        <v>371</v>
      </c>
      <c r="C164" s="32" t="s">
        <v>380</v>
      </c>
      <c r="D164" s="62" t="s">
        <v>610</v>
      </c>
      <c r="E164" s="2" t="s">
        <v>611</v>
      </c>
      <c r="F164" s="3" t="s">
        <v>373</v>
      </c>
      <c r="G164" s="3" t="s">
        <v>381</v>
      </c>
      <c r="H164" s="1" t="s">
        <v>1832</v>
      </c>
      <c r="I164" s="6" t="s">
        <v>14</v>
      </c>
      <c r="J164" s="38">
        <v>372000000</v>
      </c>
      <c r="K164" s="32" t="s">
        <v>382</v>
      </c>
      <c r="L164" s="32" t="s">
        <v>24</v>
      </c>
      <c r="M164" s="32" t="s">
        <v>375</v>
      </c>
    </row>
    <row r="165" spans="1:13" ht="14.5" customHeight="1" x14ac:dyDescent="0.65">
      <c r="A165" s="2" t="s">
        <v>371</v>
      </c>
      <c r="C165" s="32" t="s">
        <v>10</v>
      </c>
      <c r="D165" s="18" t="s">
        <v>72</v>
      </c>
      <c r="E165" s="2" t="s">
        <v>383</v>
      </c>
      <c r="F165" s="3" t="s">
        <v>373</v>
      </c>
      <c r="G165" s="3" t="s">
        <v>384</v>
      </c>
      <c r="H165" s="2" t="s">
        <v>1835</v>
      </c>
      <c r="I165" s="19" t="s">
        <v>14</v>
      </c>
      <c r="J165" s="38">
        <v>50000000</v>
      </c>
      <c r="K165" s="32" t="s">
        <v>385</v>
      </c>
      <c r="L165" s="32" t="s">
        <v>386</v>
      </c>
      <c r="M165" s="32" t="s">
        <v>387</v>
      </c>
    </row>
    <row r="166" spans="1:13" ht="14.5" customHeight="1" x14ac:dyDescent="0.65">
      <c r="A166" s="2" t="s">
        <v>371</v>
      </c>
      <c r="C166" s="32" t="s">
        <v>1782</v>
      </c>
      <c r="D166" s="18" t="s">
        <v>19</v>
      </c>
      <c r="E166" s="2" t="s">
        <v>388</v>
      </c>
      <c r="F166" s="3" t="s">
        <v>373</v>
      </c>
      <c r="G166" s="3" t="s">
        <v>389</v>
      </c>
      <c r="H166" s="2" t="s">
        <v>1834</v>
      </c>
      <c r="I166" s="6" t="s">
        <v>14</v>
      </c>
      <c r="J166" s="38">
        <v>282000000</v>
      </c>
      <c r="K166" s="32" t="s">
        <v>390</v>
      </c>
      <c r="L166" s="32" t="s">
        <v>24</v>
      </c>
      <c r="M166" s="32" t="s">
        <v>390</v>
      </c>
    </row>
    <row r="167" spans="1:13" ht="14.5" customHeight="1" x14ac:dyDescent="0.65">
      <c r="A167" s="2" t="s">
        <v>371</v>
      </c>
      <c r="C167" s="32" t="s">
        <v>3496</v>
      </c>
      <c r="D167" s="18" t="s">
        <v>107</v>
      </c>
      <c r="E167" s="2" t="s">
        <v>391</v>
      </c>
      <c r="F167" s="3" t="s">
        <v>373</v>
      </c>
      <c r="G167" s="3" t="s">
        <v>392</v>
      </c>
      <c r="H167" s="2" t="s">
        <v>1836</v>
      </c>
      <c r="I167" s="6" t="s">
        <v>14</v>
      </c>
      <c r="J167" s="38">
        <v>50000000</v>
      </c>
      <c r="K167" s="32" t="s">
        <v>393</v>
      </c>
      <c r="L167" s="32" t="s">
        <v>394</v>
      </c>
      <c r="M167" s="32" t="s">
        <v>393</v>
      </c>
    </row>
    <row r="168" spans="1:13" ht="14.5" customHeight="1" x14ac:dyDescent="0.65">
      <c r="A168" s="15" t="s">
        <v>396</v>
      </c>
      <c r="C168" s="15" t="s">
        <v>1782</v>
      </c>
      <c r="D168" s="18" t="s">
        <v>19</v>
      </c>
      <c r="E168" s="15" t="s">
        <v>397</v>
      </c>
      <c r="F168" s="5" t="s">
        <v>398</v>
      </c>
      <c r="G168" s="5" t="s">
        <v>409</v>
      </c>
      <c r="H168" s="2" t="s">
        <v>1848</v>
      </c>
      <c r="I168" s="19" t="s">
        <v>14</v>
      </c>
      <c r="J168" s="40">
        <v>100000000</v>
      </c>
      <c r="K168" s="2" t="s">
        <v>399</v>
      </c>
      <c r="L168" s="2" t="s">
        <v>400</v>
      </c>
      <c r="M168" s="2" t="s">
        <v>401</v>
      </c>
    </row>
    <row r="169" spans="1:13" ht="14.5" customHeight="1" x14ac:dyDescent="0.65">
      <c r="A169" s="15" t="s">
        <v>396</v>
      </c>
      <c r="C169" s="1" t="s">
        <v>631</v>
      </c>
      <c r="D169" s="18" t="s">
        <v>19</v>
      </c>
      <c r="E169" s="15" t="s">
        <v>402</v>
      </c>
      <c r="F169" s="5" t="s">
        <v>398</v>
      </c>
      <c r="G169" s="5" t="s">
        <v>409</v>
      </c>
      <c r="H169" s="2" t="s">
        <v>403</v>
      </c>
      <c r="I169" s="19" t="s">
        <v>14</v>
      </c>
      <c r="J169" s="40">
        <v>160000000</v>
      </c>
      <c r="K169" s="2" t="s">
        <v>399</v>
      </c>
      <c r="L169" s="2" t="s">
        <v>400</v>
      </c>
      <c r="M169" s="2" t="s">
        <v>401</v>
      </c>
    </row>
    <row r="170" spans="1:13" ht="14.5" customHeight="1" x14ac:dyDescent="0.65">
      <c r="A170" s="15" t="s">
        <v>396</v>
      </c>
      <c r="B170" s="2" t="s">
        <v>404</v>
      </c>
      <c r="C170" s="15" t="s">
        <v>405</v>
      </c>
      <c r="D170" s="18" t="s">
        <v>72</v>
      </c>
      <c r="E170" s="15" t="s">
        <v>412</v>
      </c>
      <c r="F170" s="5" t="s">
        <v>406</v>
      </c>
      <c r="G170" s="5" t="s">
        <v>410</v>
      </c>
      <c r="H170" s="2" t="s">
        <v>1849</v>
      </c>
      <c r="I170" s="6" t="s">
        <v>14</v>
      </c>
      <c r="J170" s="40">
        <v>121000000</v>
      </c>
      <c r="K170" s="2" t="s">
        <v>75</v>
      </c>
      <c r="L170" s="2" t="s">
        <v>24</v>
      </c>
    </row>
    <row r="171" spans="1:13" ht="14.5" customHeight="1" x14ac:dyDescent="0.65">
      <c r="A171" s="15" t="s">
        <v>396</v>
      </c>
      <c r="B171" s="34" t="s">
        <v>407</v>
      </c>
      <c r="C171" s="15" t="s">
        <v>490</v>
      </c>
      <c r="D171" s="18" t="s">
        <v>72</v>
      </c>
      <c r="E171" s="15" t="s">
        <v>408</v>
      </c>
      <c r="F171" s="5" t="s">
        <v>406</v>
      </c>
      <c r="G171" s="5" t="s">
        <v>410</v>
      </c>
      <c r="H171" s="2" t="s">
        <v>1850</v>
      </c>
      <c r="I171" s="6" t="s">
        <v>14</v>
      </c>
      <c r="J171" s="40">
        <v>75000000</v>
      </c>
      <c r="K171" s="2" t="s">
        <v>75</v>
      </c>
      <c r="L171" s="2" t="s">
        <v>24</v>
      </c>
    </row>
    <row r="172" spans="1:13" s="50" customFormat="1" ht="14.5" customHeight="1" x14ac:dyDescent="0.75">
      <c r="A172" s="15" t="s">
        <v>396</v>
      </c>
      <c r="B172" s="79"/>
      <c r="C172" s="15" t="s">
        <v>1782</v>
      </c>
      <c r="D172" s="18" t="s">
        <v>19</v>
      </c>
      <c r="E172" s="15" t="s">
        <v>1976</v>
      </c>
      <c r="F172" s="5" t="s">
        <v>1977</v>
      </c>
      <c r="G172" s="5" t="s">
        <v>1988</v>
      </c>
      <c r="H172" s="8" t="s">
        <v>1978</v>
      </c>
      <c r="I172" s="20" t="s">
        <v>14</v>
      </c>
      <c r="J172" s="80">
        <v>37500000</v>
      </c>
      <c r="K172" s="8" t="s">
        <v>399</v>
      </c>
      <c r="L172" s="8" t="s">
        <v>400</v>
      </c>
      <c r="M172" s="8"/>
    </row>
    <row r="173" spans="1:13" customFormat="1" ht="14.5" customHeight="1" x14ac:dyDescent="0.75">
      <c r="A173" s="15" t="s">
        <v>396</v>
      </c>
      <c r="B173" s="34"/>
      <c r="C173" s="2" t="s">
        <v>618</v>
      </c>
      <c r="D173" s="18" t="s">
        <v>19</v>
      </c>
      <c r="E173" s="2" t="s">
        <v>1979</v>
      </c>
      <c r="F173" s="5" t="s">
        <v>1977</v>
      </c>
      <c r="G173" s="5" t="s">
        <v>1989</v>
      </c>
      <c r="H173" s="2" t="s">
        <v>1980</v>
      </c>
      <c r="I173" s="6" t="s">
        <v>14</v>
      </c>
      <c r="J173" s="81">
        <v>4400000</v>
      </c>
      <c r="K173" s="2" t="s">
        <v>399</v>
      </c>
      <c r="L173" s="2" t="s">
        <v>400</v>
      </c>
      <c r="M173" s="2"/>
    </row>
    <row r="174" spans="1:13" ht="14.5" customHeight="1" x14ac:dyDescent="0.65">
      <c r="A174" s="15" t="s">
        <v>396</v>
      </c>
      <c r="B174" s="34"/>
      <c r="C174" s="1" t="s">
        <v>37</v>
      </c>
      <c r="D174" s="18" t="s">
        <v>612</v>
      </c>
      <c r="E174" s="2" t="s">
        <v>1981</v>
      </c>
      <c r="F174" s="5" t="s">
        <v>1977</v>
      </c>
      <c r="G174" s="5" t="s">
        <v>1989</v>
      </c>
      <c r="H174" s="2" t="s">
        <v>1982</v>
      </c>
      <c r="I174" s="6" t="s">
        <v>14</v>
      </c>
      <c r="J174" s="81">
        <v>20000000</v>
      </c>
      <c r="K174" s="2" t="s">
        <v>1983</v>
      </c>
    </row>
    <row r="175" spans="1:13" ht="14.5" customHeight="1" x14ac:dyDescent="0.65">
      <c r="A175" s="15" t="s">
        <v>396</v>
      </c>
      <c r="B175" s="34"/>
      <c r="C175" s="1" t="s">
        <v>37</v>
      </c>
      <c r="D175" s="18" t="s">
        <v>612</v>
      </c>
      <c r="E175" s="2" t="s">
        <v>1984</v>
      </c>
      <c r="F175" s="5" t="s">
        <v>1977</v>
      </c>
      <c r="G175" s="5" t="s">
        <v>1989</v>
      </c>
      <c r="H175" s="2" t="s">
        <v>1985</v>
      </c>
      <c r="I175" s="6" t="s">
        <v>14</v>
      </c>
      <c r="J175" s="81">
        <v>100000000</v>
      </c>
      <c r="K175" s="2" t="s">
        <v>1983</v>
      </c>
      <c r="L175" s="2" t="s">
        <v>24</v>
      </c>
    </row>
    <row r="176" spans="1:13" customFormat="1" ht="14.5" customHeight="1" x14ac:dyDescent="0.75">
      <c r="A176" s="15" t="s">
        <v>396</v>
      </c>
      <c r="B176" s="34"/>
      <c r="C176" s="1" t="s">
        <v>2149</v>
      </c>
      <c r="D176" s="18" t="s">
        <v>140</v>
      </c>
      <c r="E176" s="2" t="s">
        <v>1986</v>
      </c>
      <c r="F176" s="5" t="s">
        <v>1977</v>
      </c>
      <c r="G176" s="5" t="s">
        <v>1989</v>
      </c>
      <c r="H176" s="2" t="s">
        <v>1987</v>
      </c>
      <c r="I176" s="6" t="s">
        <v>14</v>
      </c>
      <c r="J176" s="82">
        <v>150000000</v>
      </c>
      <c r="K176" s="2" t="s">
        <v>1983</v>
      </c>
      <c r="L176" s="2" t="s">
        <v>321</v>
      </c>
      <c r="M176" s="2"/>
    </row>
    <row r="177" spans="1:15" s="29" customFormat="1" ht="14.5" customHeight="1" x14ac:dyDescent="0.65">
      <c r="A177" s="29" t="s">
        <v>413</v>
      </c>
      <c r="B177" s="28"/>
      <c r="C177" s="1" t="s">
        <v>264</v>
      </c>
      <c r="D177" s="12" t="s">
        <v>1722</v>
      </c>
      <c r="E177" s="2" t="s">
        <v>414</v>
      </c>
      <c r="F177" s="13" t="s">
        <v>415</v>
      </c>
      <c r="G177" s="13" t="s">
        <v>416</v>
      </c>
      <c r="H177" s="2" t="s">
        <v>417</v>
      </c>
      <c r="I177" s="11" t="s">
        <v>14</v>
      </c>
      <c r="J177" s="39">
        <v>100000000</v>
      </c>
      <c r="K177" s="2" t="s">
        <v>131</v>
      </c>
      <c r="L177" s="2" t="s">
        <v>418</v>
      </c>
      <c r="M177" s="1"/>
      <c r="N177" s="28"/>
      <c r="O177" s="28"/>
    </row>
    <row r="178" spans="1:15" s="29" customFormat="1" ht="14.5" customHeight="1" x14ac:dyDescent="0.65">
      <c r="A178" s="29" t="s">
        <v>413</v>
      </c>
      <c r="B178" s="28"/>
      <c r="C178" s="1" t="s">
        <v>72</v>
      </c>
      <c r="D178" s="18" t="s">
        <v>72</v>
      </c>
      <c r="E178" s="2" t="s">
        <v>419</v>
      </c>
      <c r="F178" s="13" t="s">
        <v>415</v>
      </c>
      <c r="G178" s="13" t="s">
        <v>416</v>
      </c>
      <c r="H178" s="2" t="s">
        <v>420</v>
      </c>
      <c r="I178" s="11" t="s">
        <v>14</v>
      </c>
      <c r="J178" s="39">
        <v>163000000</v>
      </c>
      <c r="K178" s="1" t="s">
        <v>421</v>
      </c>
      <c r="L178" s="1" t="s">
        <v>422</v>
      </c>
      <c r="M178" s="1"/>
      <c r="N178" s="28"/>
      <c r="O178" s="28"/>
    </row>
    <row r="179" spans="1:15" s="29" customFormat="1" ht="14.5" customHeight="1" x14ac:dyDescent="0.65">
      <c r="A179" s="29" t="s">
        <v>413</v>
      </c>
      <c r="B179" s="28"/>
      <c r="C179" s="1" t="s">
        <v>72</v>
      </c>
      <c r="D179" s="18" t="s">
        <v>72</v>
      </c>
      <c r="E179" s="2" t="s">
        <v>423</v>
      </c>
      <c r="F179" s="13" t="s">
        <v>415</v>
      </c>
      <c r="G179" s="13" t="s">
        <v>416</v>
      </c>
      <c r="H179" s="2" t="s">
        <v>424</v>
      </c>
      <c r="I179" s="11" t="s">
        <v>14</v>
      </c>
      <c r="J179" s="39">
        <v>10000000</v>
      </c>
      <c r="K179" s="1" t="s">
        <v>421</v>
      </c>
      <c r="L179" s="1" t="s">
        <v>425</v>
      </c>
      <c r="M179" s="1"/>
      <c r="N179" s="28"/>
      <c r="O179" s="28"/>
    </row>
    <row r="180" spans="1:15" s="29" customFormat="1" ht="14.5" customHeight="1" x14ac:dyDescent="0.65">
      <c r="A180" s="29" t="s">
        <v>413</v>
      </c>
      <c r="B180" s="28"/>
      <c r="C180" s="1" t="s">
        <v>833</v>
      </c>
      <c r="D180" s="18" t="s">
        <v>72</v>
      </c>
      <c r="E180" s="2" t="s">
        <v>426</v>
      </c>
      <c r="F180" s="13" t="s">
        <v>415</v>
      </c>
      <c r="G180" s="13" t="s">
        <v>416</v>
      </c>
      <c r="H180" s="2" t="s">
        <v>1796</v>
      </c>
      <c r="I180" s="11" t="s">
        <v>14</v>
      </c>
      <c r="J180" s="39">
        <v>20100000</v>
      </c>
      <c r="K180" s="1" t="s">
        <v>421</v>
      </c>
      <c r="L180" s="1" t="s">
        <v>427</v>
      </c>
      <c r="M180" s="1"/>
      <c r="N180" s="28"/>
      <c r="O180" s="28"/>
    </row>
    <row r="181" spans="1:15" s="29" customFormat="1" ht="14.5" customHeight="1" x14ac:dyDescent="0.65">
      <c r="A181" s="29" t="s">
        <v>413</v>
      </c>
      <c r="B181" s="28"/>
      <c r="C181" s="1" t="s">
        <v>2149</v>
      </c>
      <c r="D181" s="18" t="s">
        <v>140</v>
      </c>
      <c r="E181" s="2" t="s">
        <v>428</v>
      </c>
      <c r="F181" s="13" t="s">
        <v>415</v>
      </c>
      <c r="G181" s="13" t="s">
        <v>416</v>
      </c>
      <c r="H181" s="1" t="s">
        <v>429</v>
      </c>
      <c r="I181" s="11" t="s">
        <v>14</v>
      </c>
      <c r="J181" s="39">
        <v>758826752</v>
      </c>
      <c r="K181" s="1" t="s">
        <v>430</v>
      </c>
      <c r="L181" s="1" t="s">
        <v>431</v>
      </c>
      <c r="M181" s="1"/>
      <c r="N181" s="28"/>
      <c r="O181" s="28"/>
    </row>
    <row r="182" spans="1:15" s="29" customFormat="1" ht="14.5" customHeight="1" x14ac:dyDescent="0.65">
      <c r="A182" s="29" t="s">
        <v>413</v>
      </c>
      <c r="B182" s="28"/>
      <c r="C182" s="1" t="s">
        <v>61</v>
      </c>
      <c r="D182" s="18" t="s">
        <v>61</v>
      </c>
      <c r="E182" s="2" t="s">
        <v>432</v>
      </c>
      <c r="F182" s="13" t="s">
        <v>415</v>
      </c>
      <c r="G182" s="13" t="s">
        <v>416</v>
      </c>
      <c r="H182" s="1" t="s">
        <v>433</v>
      </c>
      <c r="I182" s="11" t="s">
        <v>14</v>
      </c>
      <c r="J182" s="39">
        <v>238400000</v>
      </c>
      <c r="K182" s="1" t="s">
        <v>430</v>
      </c>
      <c r="L182" s="1" t="s">
        <v>434</v>
      </c>
      <c r="M182" s="1"/>
      <c r="N182" s="28"/>
      <c r="O182" s="28"/>
    </row>
    <row r="183" spans="1:15" s="29" customFormat="1" ht="14.5" customHeight="1" x14ac:dyDescent="0.65">
      <c r="A183" s="29" t="s">
        <v>413</v>
      </c>
      <c r="B183" s="28"/>
      <c r="C183" s="1" t="s">
        <v>1784</v>
      </c>
      <c r="D183" s="18" t="s">
        <v>612</v>
      </c>
      <c r="E183" s="2" t="s">
        <v>435</v>
      </c>
      <c r="F183" s="13" t="s">
        <v>415</v>
      </c>
      <c r="G183" s="13" t="s">
        <v>416</v>
      </c>
      <c r="H183" s="1" t="s">
        <v>436</v>
      </c>
      <c r="I183" s="11" t="s">
        <v>14</v>
      </c>
      <c r="J183" s="39">
        <v>5000000</v>
      </c>
      <c r="K183" s="1" t="s">
        <v>421</v>
      </c>
      <c r="L183" s="1" t="s">
        <v>437</v>
      </c>
      <c r="M183" s="1"/>
      <c r="N183" s="28"/>
      <c r="O183" s="28"/>
    </row>
    <row r="184" spans="1:15" s="29" customFormat="1" ht="14.5" customHeight="1" x14ac:dyDescent="0.65">
      <c r="A184" s="29" t="s">
        <v>413</v>
      </c>
      <c r="B184" s="28"/>
      <c r="C184" s="2" t="s">
        <v>58</v>
      </c>
      <c r="D184" s="18" t="s">
        <v>612</v>
      </c>
      <c r="E184" s="2" t="s">
        <v>438</v>
      </c>
      <c r="F184" s="13" t="s">
        <v>415</v>
      </c>
      <c r="G184" s="13" t="s">
        <v>416</v>
      </c>
      <c r="H184" s="1" t="s">
        <v>439</v>
      </c>
      <c r="I184" s="11" t="s">
        <v>14</v>
      </c>
      <c r="J184" s="39">
        <v>2000000</v>
      </c>
      <c r="K184" s="1" t="s">
        <v>440</v>
      </c>
      <c r="L184" s="1"/>
      <c r="M184" s="1"/>
      <c r="N184" s="28"/>
      <c r="O184" s="28"/>
    </row>
    <row r="185" spans="1:15" s="29" customFormat="1" ht="14.5" customHeight="1" x14ac:dyDescent="0.65">
      <c r="A185" s="29" t="s">
        <v>413</v>
      </c>
      <c r="B185" s="28"/>
      <c r="C185" s="2" t="s">
        <v>58</v>
      </c>
      <c r="D185" s="18" t="s">
        <v>612</v>
      </c>
      <c r="E185" s="2" t="s">
        <v>441</v>
      </c>
      <c r="F185" s="13" t="s">
        <v>415</v>
      </c>
      <c r="G185" s="13" t="s">
        <v>416</v>
      </c>
      <c r="H185" s="1" t="s">
        <v>442</v>
      </c>
      <c r="I185" s="11" t="s">
        <v>14</v>
      </c>
      <c r="J185" s="39">
        <v>2300000</v>
      </c>
      <c r="K185" s="1" t="s">
        <v>421</v>
      </c>
      <c r="L185" s="1" t="s">
        <v>443</v>
      </c>
      <c r="M185" s="1"/>
      <c r="N185" s="28"/>
      <c r="O185" s="28"/>
    </row>
    <row r="186" spans="1:15" s="29" customFormat="1" ht="14.5" customHeight="1" x14ac:dyDescent="0.65">
      <c r="A186" s="29" t="s">
        <v>413</v>
      </c>
      <c r="B186" s="28"/>
      <c r="C186" s="2" t="s">
        <v>58</v>
      </c>
      <c r="D186" s="18" t="s">
        <v>612</v>
      </c>
      <c r="E186" s="2" t="s">
        <v>444</v>
      </c>
      <c r="F186" s="13" t="s">
        <v>415</v>
      </c>
      <c r="G186" s="13" t="s">
        <v>416</v>
      </c>
      <c r="H186" s="1" t="s">
        <v>445</v>
      </c>
      <c r="I186" s="11" t="s">
        <v>14</v>
      </c>
      <c r="J186" s="39">
        <v>25000000</v>
      </c>
      <c r="K186" s="1" t="s">
        <v>446</v>
      </c>
      <c r="L186" s="1" t="s">
        <v>447</v>
      </c>
      <c r="M186" s="1"/>
      <c r="N186" s="28"/>
      <c r="O186" s="28"/>
    </row>
    <row r="187" spans="1:15" s="29" customFormat="1" ht="14.5" customHeight="1" x14ac:dyDescent="0.65">
      <c r="A187" s="29" t="s">
        <v>413</v>
      </c>
      <c r="B187" s="28"/>
      <c r="C187" s="2" t="s">
        <v>58</v>
      </c>
      <c r="D187" s="18" t="s">
        <v>612</v>
      </c>
      <c r="E187" s="2" t="s">
        <v>448</v>
      </c>
      <c r="F187" s="13" t="s">
        <v>415</v>
      </c>
      <c r="G187" s="13" t="s">
        <v>416</v>
      </c>
      <c r="H187" s="1" t="s">
        <v>449</v>
      </c>
      <c r="I187" s="11" t="s">
        <v>14</v>
      </c>
      <c r="J187" s="39">
        <v>71750000</v>
      </c>
      <c r="K187" s="1" t="s">
        <v>450</v>
      </c>
      <c r="L187" s="1" t="s">
        <v>451</v>
      </c>
      <c r="M187" s="1"/>
      <c r="N187" s="28"/>
      <c r="O187" s="28"/>
    </row>
    <row r="188" spans="1:15" ht="14.5" customHeight="1" x14ac:dyDescent="0.65">
      <c r="A188" s="2" t="s">
        <v>452</v>
      </c>
      <c r="C188" s="1" t="s">
        <v>631</v>
      </c>
      <c r="D188" s="18" t="s">
        <v>19</v>
      </c>
      <c r="E188" s="2" t="s">
        <v>453</v>
      </c>
      <c r="F188" s="13" t="s">
        <v>454</v>
      </c>
      <c r="G188" s="13" t="s">
        <v>455</v>
      </c>
      <c r="H188" s="2" t="s">
        <v>456</v>
      </c>
      <c r="I188" s="19" t="s">
        <v>14</v>
      </c>
      <c r="J188" s="38">
        <v>10000000</v>
      </c>
      <c r="K188" s="2" t="s">
        <v>457</v>
      </c>
      <c r="L188" s="2" t="s">
        <v>24</v>
      </c>
      <c r="M188" s="2" t="s">
        <v>458</v>
      </c>
    </row>
    <row r="189" spans="1:15" ht="14.5" customHeight="1" x14ac:dyDescent="0.65">
      <c r="A189" s="2" t="s">
        <v>452</v>
      </c>
      <c r="C189" s="1" t="s">
        <v>2149</v>
      </c>
      <c r="D189" s="18" t="s">
        <v>140</v>
      </c>
      <c r="E189" s="2" t="s">
        <v>459</v>
      </c>
      <c r="F189" s="13" t="s">
        <v>460</v>
      </c>
      <c r="G189" s="13" t="s">
        <v>461</v>
      </c>
      <c r="H189" s="2" t="s">
        <v>2226</v>
      </c>
      <c r="I189" s="6" t="s">
        <v>14</v>
      </c>
      <c r="J189" s="38">
        <v>500000000</v>
      </c>
      <c r="K189" s="2" t="s">
        <v>462</v>
      </c>
      <c r="L189" s="2" t="s">
        <v>463</v>
      </c>
      <c r="M189" s="2" t="s">
        <v>458</v>
      </c>
    </row>
    <row r="190" spans="1:15" ht="14.5" customHeight="1" x14ac:dyDescent="0.65">
      <c r="A190" s="2" t="s">
        <v>452</v>
      </c>
      <c r="C190" s="2" t="s">
        <v>628</v>
      </c>
      <c r="D190" s="12" t="s">
        <v>610</v>
      </c>
      <c r="E190" s="2" t="s">
        <v>464</v>
      </c>
      <c r="F190" s="13" t="s">
        <v>465</v>
      </c>
      <c r="G190" s="13" t="s">
        <v>466</v>
      </c>
      <c r="H190" s="2" t="s">
        <v>467</v>
      </c>
      <c r="I190" s="19" t="s">
        <v>14</v>
      </c>
      <c r="J190" s="38">
        <v>50000000</v>
      </c>
      <c r="K190" s="2" t="s">
        <v>468</v>
      </c>
      <c r="L190" s="2" t="s">
        <v>469</v>
      </c>
      <c r="M190" s="2" t="s">
        <v>458</v>
      </c>
    </row>
    <row r="191" spans="1:15" ht="14.5" customHeight="1" x14ac:dyDescent="0.65">
      <c r="A191" s="15" t="s">
        <v>470</v>
      </c>
      <c r="C191" s="2" t="s">
        <v>363</v>
      </c>
      <c r="D191" s="12" t="s">
        <v>608</v>
      </c>
      <c r="E191" s="2" t="s">
        <v>471</v>
      </c>
      <c r="F191" s="7" t="s">
        <v>472</v>
      </c>
      <c r="G191" s="7" t="s">
        <v>473</v>
      </c>
      <c r="H191" s="8" t="s">
        <v>1851</v>
      </c>
      <c r="I191" s="6" t="s">
        <v>14</v>
      </c>
      <c r="J191" s="39">
        <v>12500000000</v>
      </c>
    </row>
    <row r="192" spans="1:15" ht="14.5" customHeight="1" x14ac:dyDescent="0.65">
      <c r="A192" s="2" t="s">
        <v>474</v>
      </c>
      <c r="C192" s="2" t="s">
        <v>264</v>
      </c>
      <c r="D192" s="12" t="s">
        <v>1722</v>
      </c>
      <c r="E192" s="2" t="s">
        <v>475</v>
      </c>
      <c r="F192" s="2" t="s">
        <v>476</v>
      </c>
      <c r="G192" s="2" t="s">
        <v>477</v>
      </c>
      <c r="H192" s="2" t="s">
        <v>478</v>
      </c>
      <c r="I192" s="6" t="s">
        <v>14</v>
      </c>
      <c r="J192" s="38">
        <v>90000000</v>
      </c>
      <c r="K192" s="2" t="s">
        <v>479</v>
      </c>
      <c r="M192" s="2" t="s">
        <v>480</v>
      </c>
    </row>
    <row r="193" spans="1:18" ht="14.5" customHeight="1" x14ac:dyDescent="0.65">
      <c r="A193" s="2" t="s">
        <v>481</v>
      </c>
      <c r="C193" s="2" t="s">
        <v>490</v>
      </c>
      <c r="D193" s="12" t="s">
        <v>609</v>
      </c>
      <c r="E193" s="2" t="s">
        <v>482</v>
      </c>
      <c r="F193" s="2" t="s">
        <v>483</v>
      </c>
      <c r="G193" s="2" t="e">
        <f>#REF!</f>
        <v>#REF!</v>
      </c>
      <c r="H193" s="2" t="s">
        <v>484</v>
      </c>
      <c r="I193" s="19" t="s">
        <v>14</v>
      </c>
      <c r="J193" s="38">
        <v>400000000</v>
      </c>
      <c r="K193" s="2" t="s">
        <v>300</v>
      </c>
      <c r="L193" s="2" t="s">
        <v>235</v>
      </c>
    </row>
    <row r="194" spans="1:18" ht="14.5" customHeight="1" x14ac:dyDescent="0.65">
      <c r="A194" s="2" t="s">
        <v>481</v>
      </c>
      <c r="C194" s="2" t="s">
        <v>562</v>
      </c>
      <c r="D194" s="12" t="s">
        <v>609</v>
      </c>
      <c r="E194" s="2" t="s">
        <v>793</v>
      </c>
      <c r="F194" s="2" t="s">
        <v>563</v>
      </c>
      <c r="G194" s="2" t="s">
        <v>564</v>
      </c>
      <c r="H194" s="2" t="s">
        <v>1797</v>
      </c>
      <c r="I194" s="6" t="s">
        <v>14</v>
      </c>
      <c r="J194" s="38">
        <v>19000000</v>
      </c>
      <c r="K194" s="2" t="s">
        <v>565</v>
      </c>
      <c r="L194" s="2" t="s">
        <v>235</v>
      </c>
    </row>
    <row r="195" spans="1:18" s="29" customFormat="1" ht="14.5" customHeight="1" x14ac:dyDescent="0.65">
      <c r="A195" s="29" t="s">
        <v>485</v>
      </c>
      <c r="B195" s="32" t="s">
        <v>559</v>
      </c>
      <c r="C195" s="1" t="s">
        <v>222</v>
      </c>
      <c r="D195" s="18" t="s">
        <v>249</v>
      </c>
      <c r="E195" s="2" t="s">
        <v>1798</v>
      </c>
      <c r="F195" s="17" t="s">
        <v>486</v>
      </c>
      <c r="G195" s="13" t="s">
        <v>487</v>
      </c>
      <c r="H195" s="2" t="s">
        <v>488</v>
      </c>
      <c r="I195" s="11" t="s">
        <v>14</v>
      </c>
      <c r="J195" s="39">
        <v>462689925</v>
      </c>
      <c r="K195" s="1" t="s">
        <v>489</v>
      </c>
      <c r="L195" s="32" t="s">
        <v>24</v>
      </c>
      <c r="M195" s="32" t="s">
        <v>555</v>
      </c>
      <c r="N195" s="28"/>
      <c r="O195" s="28"/>
    </row>
    <row r="196" spans="1:18" ht="14.5" customHeight="1" x14ac:dyDescent="0.65">
      <c r="A196" s="29" t="s">
        <v>485</v>
      </c>
      <c r="B196" s="32" t="s">
        <v>559</v>
      </c>
      <c r="C196" s="15" t="s">
        <v>490</v>
      </c>
      <c r="D196" s="12" t="s">
        <v>490</v>
      </c>
      <c r="E196" s="1" t="s">
        <v>491</v>
      </c>
      <c r="F196" s="17" t="s">
        <v>486</v>
      </c>
      <c r="G196" s="13" t="s">
        <v>487</v>
      </c>
      <c r="H196" s="2" t="s">
        <v>492</v>
      </c>
      <c r="I196" s="11" t="s">
        <v>500</v>
      </c>
      <c r="J196" s="39">
        <v>119300000</v>
      </c>
      <c r="K196" s="1" t="s">
        <v>489</v>
      </c>
      <c r="L196" s="32" t="s">
        <v>556</v>
      </c>
      <c r="M196" s="32" t="s">
        <v>555</v>
      </c>
      <c r="N196" s="1"/>
      <c r="O196" s="1"/>
      <c r="P196" s="1"/>
      <c r="Q196" s="1"/>
      <c r="R196" s="1"/>
    </row>
    <row r="197" spans="1:18" ht="14.5" customHeight="1" x14ac:dyDescent="0.65">
      <c r="A197" s="29" t="s">
        <v>485</v>
      </c>
      <c r="B197" s="32" t="s">
        <v>560</v>
      </c>
      <c r="C197" s="1" t="s">
        <v>264</v>
      </c>
      <c r="D197" s="12" t="s">
        <v>1722</v>
      </c>
      <c r="E197" s="1" t="s">
        <v>493</v>
      </c>
      <c r="F197" s="17" t="s">
        <v>486</v>
      </c>
      <c r="G197" s="13" t="s">
        <v>487</v>
      </c>
      <c r="H197" s="2" t="s">
        <v>494</v>
      </c>
      <c r="I197" s="11" t="s">
        <v>14</v>
      </c>
      <c r="J197" s="39">
        <v>275000000</v>
      </c>
      <c r="K197" s="1" t="s">
        <v>489</v>
      </c>
      <c r="L197" s="32" t="s">
        <v>557</v>
      </c>
      <c r="M197" s="32" t="s">
        <v>555</v>
      </c>
      <c r="N197" s="1"/>
      <c r="O197" s="1"/>
      <c r="P197" s="1"/>
      <c r="Q197" s="1"/>
      <c r="R197" s="1"/>
    </row>
    <row r="198" spans="1:18" ht="14.5" customHeight="1" x14ac:dyDescent="0.65">
      <c r="A198" s="29" t="s">
        <v>485</v>
      </c>
      <c r="B198" s="32" t="s">
        <v>794</v>
      </c>
      <c r="C198" s="1" t="s">
        <v>629</v>
      </c>
      <c r="D198" s="18" t="s">
        <v>61</v>
      </c>
      <c r="E198" s="1" t="s">
        <v>495</v>
      </c>
      <c r="F198" s="17" t="s">
        <v>486</v>
      </c>
      <c r="G198" s="13" t="s">
        <v>487</v>
      </c>
      <c r="H198" s="2" t="s">
        <v>496</v>
      </c>
      <c r="I198" s="11" t="s">
        <v>14</v>
      </c>
      <c r="J198" s="39">
        <v>150000000</v>
      </c>
      <c r="K198" s="1" t="s">
        <v>489</v>
      </c>
      <c r="L198" s="32" t="s">
        <v>24</v>
      </c>
      <c r="M198" s="32" t="s">
        <v>555</v>
      </c>
      <c r="N198" s="1"/>
      <c r="O198" s="1"/>
      <c r="P198" s="1"/>
      <c r="Q198" s="1"/>
      <c r="R198" s="1"/>
    </row>
    <row r="199" spans="1:18" ht="14.5" customHeight="1" x14ac:dyDescent="0.65">
      <c r="A199" s="29" t="s">
        <v>485</v>
      </c>
      <c r="B199" s="32" t="s">
        <v>561</v>
      </c>
      <c r="C199" s="1" t="s">
        <v>631</v>
      </c>
      <c r="D199" s="18" t="s">
        <v>19</v>
      </c>
      <c r="E199" s="1" t="s">
        <v>497</v>
      </c>
      <c r="F199" s="17" t="s">
        <v>486</v>
      </c>
      <c r="G199" s="13" t="s">
        <v>487</v>
      </c>
      <c r="H199" s="2" t="s">
        <v>1799</v>
      </c>
      <c r="I199" s="11" t="s">
        <v>14</v>
      </c>
      <c r="J199" s="39">
        <v>2750000</v>
      </c>
      <c r="K199" s="1" t="s">
        <v>498</v>
      </c>
      <c r="L199" s="32" t="s">
        <v>557</v>
      </c>
      <c r="M199" s="32" t="s">
        <v>555</v>
      </c>
      <c r="N199" s="1"/>
      <c r="O199" s="1"/>
      <c r="P199" s="1"/>
      <c r="Q199" s="1"/>
      <c r="R199" s="1"/>
    </row>
    <row r="200" spans="1:18" ht="14.5" customHeight="1" x14ac:dyDescent="0.65">
      <c r="A200" s="29" t="s">
        <v>485</v>
      </c>
      <c r="B200" s="32" t="s">
        <v>561</v>
      </c>
      <c r="C200" s="1" t="s">
        <v>631</v>
      </c>
      <c r="D200" s="18" t="s">
        <v>19</v>
      </c>
      <c r="E200" s="1" t="s">
        <v>499</v>
      </c>
      <c r="F200" s="17" t="s">
        <v>486</v>
      </c>
      <c r="G200" s="13" t="s">
        <v>487</v>
      </c>
      <c r="H200" s="2" t="s">
        <v>1800</v>
      </c>
      <c r="I200" s="11" t="s">
        <v>500</v>
      </c>
      <c r="J200" s="39">
        <v>0</v>
      </c>
      <c r="K200" s="1" t="s">
        <v>498</v>
      </c>
      <c r="L200" s="32" t="s">
        <v>556</v>
      </c>
      <c r="M200" s="32" t="s">
        <v>558</v>
      </c>
      <c r="N200" s="1"/>
      <c r="O200" s="1"/>
      <c r="P200" s="1"/>
      <c r="Q200" s="1"/>
      <c r="R200" s="1"/>
    </row>
    <row r="201" spans="1:18" ht="14.5" customHeight="1" x14ac:dyDescent="0.65">
      <c r="A201" s="29" t="s">
        <v>485</v>
      </c>
      <c r="B201" s="32" t="s">
        <v>561</v>
      </c>
      <c r="C201" s="1" t="s">
        <v>631</v>
      </c>
      <c r="D201" s="18" t="s">
        <v>19</v>
      </c>
      <c r="E201" s="1" t="s">
        <v>501</v>
      </c>
      <c r="F201" s="17" t="s">
        <v>486</v>
      </c>
      <c r="G201" s="13" t="s">
        <v>487</v>
      </c>
      <c r="H201" s="2" t="s">
        <v>1801</v>
      </c>
      <c r="I201" s="11" t="s">
        <v>14</v>
      </c>
      <c r="J201" s="39">
        <v>15000000</v>
      </c>
      <c r="K201" s="1" t="s">
        <v>498</v>
      </c>
      <c r="L201" s="32" t="s">
        <v>24</v>
      </c>
      <c r="M201" s="32" t="s">
        <v>558</v>
      </c>
      <c r="N201" s="1"/>
      <c r="O201" s="1"/>
      <c r="P201" s="1"/>
      <c r="Q201" s="1"/>
      <c r="R201" s="1"/>
    </row>
    <row r="202" spans="1:18" ht="14.5" customHeight="1" x14ac:dyDescent="0.65">
      <c r="A202" s="29" t="s">
        <v>485</v>
      </c>
      <c r="B202" s="1"/>
      <c r="C202" s="1" t="s">
        <v>502</v>
      </c>
      <c r="D202" s="18" t="s">
        <v>609</v>
      </c>
      <c r="E202" s="1" t="s">
        <v>503</v>
      </c>
      <c r="F202" s="17" t="s">
        <v>486</v>
      </c>
      <c r="G202" s="13" t="s">
        <v>487</v>
      </c>
      <c r="H202" s="2" t="s">
        <v>504</v>
      </c>
      <c r="I202" s="14" t="s">
        <v>14</v>
      </c>
      <c r="J202" s="39">
        <v>944721</v>
      </c>
      <c r="K202" s="1" t="s">
        <v>489</v>
      </c>
      <c r="L202" s="32" t="s">
        <v>557</v>
      </c>
      <c r="M202" s="32" t="s">
        <v>489</v>
      </c>
      <c r="N202" s="1"/>
      <c r="O202" s="1"/>
      <c r="P202" s="1"/>
      <c r="Q202" s="1"/>
      <c r="R202" s="1"/>
    </row>
    <row r="203" spans="1:18" ht="14.5" customHeight="1" x14ac:dyDescent="0.65">
      <c r="A203" s="15" t="s">
        <v>505</v>
      </c>
      <c r="C203" s="1" t="s">
        <v>2149</v>
      </c>
      <c r="D203" s="18" t="s">
        <v>140</v>
      </c>
      <c r="E203" s="15" t="s">
        <v>1802</v>
      </c>
      <c r="F203" s="5" t="s">
        <v>415</v>
      </c>
      <c r="G203" s="2" t="s">
        <v>506</v>
      </c>
      <c r="H203" s="2" t="s">
        <v>507</v>
      </c>
      <c r="I203" s="6" t="s">
        <v>14</v>
      </c>
      <c r="J203" s="39">
        <v>656600000</v>
      </c>
    </row>
    <row r="204" spans="1:18" ht="14.5" customHeight="1" x14ac:dyDescent="0.65">
      <c r="A204" s="15" t="s">
        <v>505</v>
      </c>
      <c r="C204" s="15" t="s">
        <v>614</v>
      </c>
      <c r="D204" s="12" t="s">
        <v>610</v>
      </c>
      <c r="E204" s="15" t="s">
        <v>508</v>
      </c>
      <c r="F204" s="5" t="s">
        <v>415</v>
      </c>
      <c r="G204" s="2" t="s">
        <v>506</v>
      </c>
      <c r="H204" s="2" t="s">
        <v>507</v>
      </c>
      <c r="I204" s="6" t="s">
        <v>14</v>
      </c>
      <c r="J204" s="39">
        <v>1100000</v>
      </c>
    </row>
    <row r="205" spans="1:18" ht="14.5" customHeight="1" x14ac:dyDescent="0.65">
      <c r="A205" s="15" t="s">
        <v>505</v>
      </c>
      <c r="B205" s="2" t="s">
        <v>509</v>
      </c>
      <c r="C205" s="15" t="s">
        <v>627</v>
      </c>
      <c r="D205" s="12" t="s">
        <v>610</v>
      </c>
      <c r="E205" s="15" t="s">
        <v>510</v>
      </c>
      <c r="F205" s="5" t="s">
        <v>415</v>
      </c>
      <c r="G205" s="2" t="s">
        <v>506</v>
      </c>
      <c r="H205" s="2" t="s">
        <v>507</v>
      </c>
      <c r="I205" s="6" t="s">
        <v>14</v>
      </c>
      <c r="J205" s="39">
        <v>2021719.75</v>
      </c>
    </row>
    <row r="206" spans="1:18" ht="14.5" customHeight="1" x14ac:dyDescent="0.65">
      <c r="A206" s="15" t="s">
        <v>505</v>
      </c>
      <c r="C206" s="1" t="s">
        <v>631</v>
      </c>
      <c r="D206" s="18" t="s">
        <v>19</v>
      </c>
      <c r="E206" s="15" t="s">
        <v>511</v>
      </c>
      <c r="F206" s="5" t="s">
        <v>415</v>
      </c>
      <c r="G206" s="2" t="s">
        <v>506</v>
      </c>
      <c r="H206" s="2" t="s">
        <v>507</v>
      </c>
      <c r="I206" s="6" t="s">
        <v>14</v>
      </c>
      <c r="J206" s="39">
        <v>6354310</v>
      </c>
    </row>
    <row r="207" spans="1:18" ht="14.5" customHeight="1" x14ac:dyDescent="0.65">
      <c r="A207" s="15" t="s">
        <v>505</v>
      </c>
      <c r="C207" s="15" t="s">
        <v>627</v>
      </c>
      <c r="D207" s="12" t="s">
        <v>610</v>
      </c>
      <c r="E207" s="15" t="s">
        <v>512</v>
      </c>
      <c r="F207" s="5" t="s">
        <v>415</v>
      </c>
      <c r="G207" s="2" t="s">
        <v>506</v>
      </c>
      <c r="H207" s="2" t="s">
        <v>507</v>
      </c>
      <c r="I207" s="6" t="s">
        <v>14</v>
      </c>
      <c r="J207" s="39">
        <v>110000</v>
      </c>
    </row>
    <row r="208" spans="1:18" ht="14.5" customHeight="1" x14ac:dyDescent="0.65">
      <c r="A208" s="15" t="s">
        <v>505</v>
      </c>
      <c r="C208" s="15" t="s">
        <v>628</v>
      </c>
      <c r="D208" s="18" t="s">
        <v>61</v>
      </c>
      <c r="E208" s="15" t="s">
        <v>2397</v>
      </c>
      <c r="F208" s="5" t="s">
        <v>415</v>
      </c>
      <c r="G208" s="2" t="s">
        <v>506</v>
      </c>
      <c r="H208" s="2" t="s">
        <v>507</v>
      </c>
      <c r="I208" s="6" t="s">
        <v>14</v>
      </c>
      <c r="J208" s="39">
        <v>5000000</v>
      </c>
    </row>
    <row r="209" spans="1:18" ht="14.5" customHeight="1" x14ac:dyDescent="0.65">
      <c r="A209" s="2" t="s">
        <v>513</v>
      </c>
      <c r="C209" s="1" t="s">
        <v>2149</v>
      </c>
      <c r="D209" s="18" t="s">
        <v>140</v>
      </c>
      <c r="E209" s="2" t="s">
        <v>515</v>
      </c>
      <c r="F209" s="5" t="s">
        <v>516</v>
      </c>
      <c r="G209" s="5" t="s">
        <v>517</v>
      </c>
      <c r="H209" s="1" t="s">
        <v>518</v>
      </c>
      <c r="I209" s="6" t="s">
        <v>14</v>
      </c>
      <c r="J209" s="38">
        <v>61300000</v>
      </c>
      <c r="K209" s="2" t="s">
        <v>519</v>
      </c>
      <c r="L209" s="2" t="s">
        <v>520</v>
      </c>
    </row>
    <row r="210" spans="1:18" ht="14.5" customHeight="1" x14ac:dyDescent="0.65">
      <c r="A210" s="15" t="s">
        <v>521</v>
      </c>
      <c r="C210" s="15" t="s">
        <v>634</v>
      </c>
      <c r="D210" s="12" t="s">
        <v>609</v>
      </c>
      <c r="E210" s="2" t="s">
        <v>795</v>
      </c>
      <c r="F210" s="9" t="s">
        <v>522</v>
      </c>
      <c r="G210" s="9" t="s">
        <v>523</v>
      </c>
      <c r="H210" s="15" t="s">
        <v>1803</v>
      </c>
      <c r="I210" s="6" t="s">
        <v>14</v>
      </c>
      <c r="J210" s="40"/>
      <c r="K210" s="2" t="s">
        <v>524</v>
      </c>
    </row>
    <row r="211" spans="1:18" ht="14.5" customHeight="1" x14ac:dyDescent="0.65">
      <c r="A211" s="2" t="s">
        <v>525</v>
      </c>
      <c r="B211" s="2" t="s">
        <v>796</v>
      </c>
      <c r="C211" s="2" t="s">
        <v>2607</v>
      </c>
      <c r="D211" s="12" t="s">
        <v>61</v>
      </c>
      <c r="E211" s="2" t="s">
        <v>1804</v>
      </c>
      <c r="F211" s="2" t="s">
        <v>415</v>
      </c>
      <c r="G211" s="3" t="s">
        <v>1852</v>
      </c>
      <c r="H211" s="2"/>
      <c r="I211" s="6" t="s">
        <v>14</v>
      </c>
      <c r="J211" s="42">
        <v>559372</v>
      </c>
      <c r="K211" s="2" t="s">
        <v>526</v>
      </c>
    </row>
    <row r="212" spans="1:18" ht="14.5" customHeight="1" x14ac:dyDescent="0.65">
      <c r="A212" s="2" t="s">
        <v>525</v>
      </c>
      <c r="C212" s="2" t="s">
        <v>61</v>
      </c>
      <c r="D212" s="12" t="s">
        <v>61</v>
      </c>
      <c r="E212" s="2" t="s">
        <v>527</v>
      </c>
      <c r="F212" s="2" t="s">
        <v>415</v>
      </c>
      <c r="G212" s="3" t="s">
        <v>1852</v>
      </c>
      <c r="H212" s="2"/>
      <c r="I212" s="6" t="s">
        <v>14</v>
      </c>
      <c r="J212" s="42">
        <v>3899982</v>
      </c>
    </row>
    <row r="213" spans="1:18" ht="14.5" customHeight="1" x14ac:dyDescent="0.65">
      <c r="A213" s="2" t="s">
        <v>525</v>
      </c>
      <c r="C213" s="1" t="s">
        <v>2149</v>
      </c>
      <c r="D213" s="18" t="s">
        <v>140</v>
      </c>
      <c r="E213" s="2" t="s">
        <v>528</v>
      </c>
      <c r="F213" s="2" t="s">
        <v>2227</v>
      </c>
      <c r="H213" s="2" t="s">
        <v>32</v>
      </c>
      <c r="I213" s="6" t="s">
        <v>14</v>
      </c>
      <c r="J213" s="38">
        <v>237470586</v>
      </c>
      <c r="K213" s="2" t="s">
        <v>526</v>
      </c>
    </row>
    <row r="214" spans="1:18" ht="14.5" customHeight="1" x14ac:dyDescent="0.65">
      <c r="A214" s="2" t="s">
        <v>536</v>
      </c>
      <c r="B214" s="13"/>
      <c r="C214" s="15" t="s">
        <v>363</v>
      </c>
      <c r="D214" s="12" t="s">
        <v>608</v>
      </c>
      <c r="E214" s="15" t="s">
        <v>3492</v>
      </c>
      <c r="F214" s="5" t="s">
        <v>537</v>
      </c>
      <c r="G214" s="5" t="s">
        <v>538</v>
      </c>
      <c r="H214" s="2" t="s">
        <v>539</v>
      </c>
      <c r="I214" s="6" t="s">
        <v>14</v>
      </c>
      <c r="J214" s="40">
        <v>5286067526.3999996</v>
      </c>
    </row>
    <row r="215" spans="1:18" ht="14.5" customHeight="1" x14ac:dyDescent="0.65">
      <c r="A215" s="15" t="s">
        <v>536</v>
      </c>
      <c r="C215" s="15" t="s">
        <v>540</v>
      </c>
      <c r="D215" s="12" t="s">
        <v>610</v>
      </c>
      <c r="E215" s="10" t="s">
        <v>541</v>
      </c>
      <c r="F215" s="5" t="s">
        <v>542</v>
      </c>
      <c r="G215" s="5" t="s">
        <v>543</v>
      </c>
      <c r="H215" s="2" t="s">
        <v>1805</v>
      </c>
      <c r="I215" s="6" t="s">
        <v>544</v>
      </c>
      <c r="J215" s="40">
        <v>75000000</v>
      </c>
    </row>
    <row r="216" spans="1:18" ht="14.5" customHeight="1" x14ac:dyDescent="0.65">
      <c r="A216" s="15" t="s">
        <v>536</v>
      </c>
      <c r="B216" s="2" t="s">
        <v>545</v>
      </c>
      <c r="C216" s="15" t="s">
        <v>227</v>
      </c>
      <c r="D216" s="18" t="s">
        <v>612</v>
      </c>
      <c r="E216" s="32" t="s">
        <v>797</v>
      </c>
      <c r="F216" s="36" t="s">
        <v>415</v>
      </c>
      <c r="G216" s="36" t="s">
        <v>546</v>
      </c>
      <c r="H216" s="2" t="s">
        <v>547</v>
      </c>
      <c r="I216" s="6" t="s">
        <v>14</v>
      </c>
      <c r="J216" s="40">
        <v>109080277</v>
      </c>
      <c r="L216" s="2" t="s">
        <v>548</v>
      </c>
    </row>
    <row r="217" spans="1:18" ht="14.5" customHeight="1" x14ac:dyDescent="0.65">
      <c r="A217" s="2" t="s">
        <v>536</v>
      </c>
      <c r="C217" s="15" t="s">
        <v>627</v>
      </c>
      <c r="D217" s="12" t="s">
        <v>610</v>
      </c>
      <c r="E217" s="2" t="s">
        <v>549</v>
      </c>
      <c r="F217" s="37" t="s">
        <v>415</v>
      </c>
      <c r="G217" s="13" t="s">
        <v>550</v>
      </c>
      <c r="H217" s="2" t="s">
        <v>551</v>
      </c>
      <c r="I217" s="19" t="s">
        <v>14</v>
      </c>
      <c r="J217" s="38">
        <v>10000000</v>
      </c>
      <c r="K217" s="2" t="s">
        <v>552</v>
      </c>
    </row>
    <row r="218" spans="1:18" ht="14.5" customHeight="1" x14ac:dyDescent="0.65">
      <c r="A218" s="29" t="s">
        <v>566</v>
      </c>
      <c r="B218" s="1"/>
      <c r="C218" s="1" t="s">
        <v>2149</v>
      </c>
      <c r="D218" s="18" t="s">
        <v>140</v>
      </c>
      <c r="E218" s="2" t="s">
        <v>567</v>
      </c>
      <c r="F218" s="17" t="s">
        <v>568</v>
      </c>
      <c r="G218" s="13" t="s">
        <v>569</v>
      </c>
      <c r="H218" s="2" t="s">
        <v>570</v>
      </c>
      <c r="I218" s="14" t="s">
        <v>14</v>
      </c>
      <c r="J218" s="39">
        <v>335000000</v>
      </c>
      <c r="K218" s="1" t="s">
        <v>571</v>
      </c>
      <c r="L218" s="1"/>
      <c r="M218" s="1" t="s">
        <v>572</v>
      </c>
      <c r="N218" s="1"/>
      <c r="O218" s="1"/>
      <c r="P218" s="1"/>
      <c r="Q218" s="1"/>
      <c r="R218" s="1"/>
    </row>
    <row r="219" spans="1:18" ht="14.5" customHeight="1" x14ac:dyDescent="0.65">
      <c r="A219" s="29" t="s">
        <v>566</v>
      </c>
      <c r="B219" s="1"/>
      <c r="C219" s="1" t="s">
        <v>631</v>
      </c>
      <c r="D219" s="18" t="s">
        <v>19</v>
      </c>
      <c r="E219" s="1" t="s">
        <v>573</v>
      </c>
      <c r="F219" s="17" t="s">
        <v>568</v>
      </c>
      <c r="G219" s="13" t="s">
        <v>569</v>
      </c>
      <c r="H219" s="2" t="s">
        <v>574</v>
      </c>
      <c r="I219" s="14" t="s">
        <v>14</v>
      </c>
      <c r="J219" s="39">
        <v>20900000</v>
      </c>
      <c r="K219" s="1" t="s">
        <v>575</v>
      </c>
      <c r="L219" s="1"/>
      <c r="M219" s="1" t="s">
        <v>572</v>
      </c>
      <c r="N219" s="1"/>
      <c r="O219" s="1"/>
      <c r="P219" s="1"/>
      <c r="Q219" s="1"/>
      <c r="R219" s="1"/>
    </row>
    <row r="220" spans="1:18" ht="14.5" customHeight="1" x14ac:dyDescent="0.65">
      <c r="A220" s="29" t="s">
        <v>566</v>
      </c>
      <c r="B220" s="1"/>
      <c r="C220" s="1" t="s">
        <v>631</v>
      </c>
      <c r="D220" s="18" t="s">
        <v>19</v>
      </c>
      <c r="E220" s="1" t="s">
        <v>576</v>
      </c>
      <c r="F220" s="17" t="s">
        <v>568</v>
      </c>
      <c r="G220" s="13" t="s">
        <v>569</v>
      </c>
      <c r="H220" s="2" t="s">
        <v>577</v>
      </c>
      <c r="I220" s="14" t="s">
        <v>14</v>
      </c>
      <c r="J220" s="39">
        <v>7600000</v>
      </c>
      <c r="K220" s="1" t="s">
        <v>578</v>
      </c>
      <c r="L220" s="1"/>
      <c r="M220" s="1" t="s">
        <v>572</v>
      </c>
      <c r="N220" s="1"/>
      <c r="O220" s="1"/>
      <c r="P220" s="1"/>
      <c r="Q220" s="1"/>
      <c r="R220" s="1"/>
    </row>
    <row r="221" spans="1:18" ht="14.5" customHeight="1" x14ac:dyDescent="0.65">
      <c r="A221" s="29" t="s">
        <v>566</v>
      </c>
      <c r="B221" s="1"/>
      <c r="C221" s="1" t="s">
        <v>617</v>
      </c>
      <c r="D221" s="18" t="s">
        <v>618</v>
      </c>
      <c r="E221" s="1" t="s">
        <v>579</v>
      </c>
      <c r="F221" s="17" t="s">
        <v>568</v>
      </c>
      <c r="G221" s="13" t="s">
        <v>569</v>
      </c>
      <c r="H221" s="2" t="s">
        <v>580</v>
      </c>
      <c r="I221" s="14" t="s">
        <v>14</v>
      </c>
      <c r="J221" s="39">
        <v>6000000</v>
      </c>
      <c r="K221" s="1" t="s">
        <v>581</v>
      </c>
      <c r="L221" s="1" t="s">
        <v>24</v>
      </c>
      <c r="M221" s="1" t="s">
        <v>572</v>
      </c>
      <c r="N221" s="1"/>
      <c r="O221" s="1"/>
      <c r="P221" s="1"/>
      <c r="Q221" s="1"/>
      <c r="R221" s="1"/>
    </row>
    <row r="222" spans="1:18" ht="14.5" customHeight="1" x14ac:dyDescent="0.65">
      <c r="A222" s="16" t="s">
        <v>566</v>
      </c>
      <c r="B222" s="1"/>
      <c r="C222" s="1" t="s">
        <v>619</v>
      </c>
      <c r="D222" s="18" t="s">
        <v>618</v>
      </c>
      <c r="E222" s="1" t="s">
        <v>582</v>
      </c>
      <c r="F222" s="17" t="s">
        <v>568</v>
      </c>
      <c r="G222" s="13" t="s">
        <v>569</v>
      </c>
      <c r="H222" s="2" t="s">
        <v>583</v>
      </c>
      <c r="I222" s="14" t="s">
        <v>14</v>
      </c>
      <c r="J222" s="39">
        <v>5000000</v>
      </c>
      <c r="K222" s="1" t="s">
        <v>584</v>
      </c>
      <c r="L222" s="1" t="s">
        <v>24</v>
      </c>
      <c r="M222" s="1" t="s">
        <v>572</v>
      </c>
      <c r="N222" s="1"/>
      <c r="O222" s="1"/>
      <c r="P222" s="1"/>
      <c r="Q222" s="1"/>
      <c r="R222" s="1"/>
    </row>
    <row r="223" spans="1:18" ht="14.5" customHeight="1" x14ac:dyDescent="0.65">
      <c r="A223" s="16" t="s">
        <v>566</v>
      </c>
      <c r="B223" s="1"/>
      <c r="C223" s="1" t="s">
        <v>10</v>
      </c>
      <c r="D223" s="18" t="s">
        <v>72</v>
      </c>
      <c r="E223" s="18" t="s">
        <v>585</v>
      </c>
      <c r="F223" s="17" t="s">
        <v>568</v>
      </c>
      <c r="G223" s="13" t="s">
        <v>569</v>
      </c>
      <c r="H223" s="15" t="s">
        <v>586</v>
      </c>
      <c r="I223" s="14" t="s">
        <v>14</v>
      </c>
      <c r="J223" s="39">
        <v>4000000</v>
      </c>
      <c r="K223" s="1" t="s">
        <v>587</v>
      </c>
      <c r="L223" s="1"/>
      <c r="M223" s="1" t="s">
        <v>572</v>
      </c>
      <c r="N223" s="1"/>
      <c r="O223" s="1"/>
      <c r="P223" s="1"/>
      <c r="Q223" s="1"/>
      <c r="R223" s="1"/>
    </row>
    <row r="224" spans="1:18" ht="14.5" customHeight="1" x14ac:dyDescent="0.65">
      <c r="A224" s="16" t="s">
        <v>566</v>
      </c>
      <c r="B224" s="1"/>
      <c r="C224" s="1" t="s">
        <v>588</v>
      </c>
      <c r="D224" s="18" t="s">
        <v>635</v>
      </c>
      <c r="E224" s="1" t="s">
        <v>1806</v>
      </c>
      <c r="F224" s="17" t="s">
        <v>568</v>
      </c>
      <c r="G224" s="13" t="s">
        <v>569</v>
      </c>
      <c r="H224" s="46" t="s">
        <v>589</v>
      </c>
      <c r="I224" s="14" t="s">
        <v>14</v>
      </c>
      <c r="J224" s="39"/>
      <c r="K224" s="1" t="s">
        <v>572</v>
      </c>
      <c r="L224" s="1"/>
      <c r="M224" s="1" t="s">
        <v>572</v>
      </c>
      <c r="N224" s="1"/>
      <c r="O224" s="1"/>
      <c r="P224" s="1"/>
      <c r="Q224" s="1"/>
      <c r="R224" s="1"/>
    </row>
    <row r="225" spans="1:13" ht="14.5" customHeight="1" x14ac:dyDescent="0.65">
      <c r="A225" s="16" t="s">
        <v>566</v>
      </c>
      <c r="C225" s="1" t="s">
        <v>2393</v>
      </c>
      <c r="D225" s="18" t="s">
        <v>140</v>
      </c>
      <c r="E225" s="2" t="s">
        <v>567</v>
      </c>
      <c r="F225" s="17" t="s">
        <v>590</v>
      </c>
      <c r="G225" s="13" t="s">
        <v>591</v>
      </c>
      <c r="H225" s="2" t="s">
        <v>1853</v>
      </c>
      <c r="I225" s="14" t="s">
        <v>14</v>
      </c>
      <c r="J225" s="38">
        <v>54000000</v>
      </c>
      <c r="K225" s="1" t="s">
        <v>571</v>
      </c>
      <c r="M225" s="1" t="s">
        <v>572</v>
      </c>
    </row>
    <row r="226" spans="1:13" ht="14.5" customHeight="1" x14ac:dyDescent="0.65">
      <c r="A226" s="16" t="s">
        <v>566</v>
      </c>
      <c r="C226" s="2" t="s">
        <v>623</v>
      </c>
      <c r="D226" s="18" t="s">
        <v>107</v>
      </c>
      <c r="E226" s="15" t="s">
        <v>592</v>
      </c>
      <c r="F226" s="2" t="s">
        <v>593</v>
      </c>
      <c r="G226" s="13" t="s">
        <v>594</v>
      </c>
      <c r="H226" s="2" t="s">
        <v>1807</v>
      </c>
      <c r="I226" s="14" t="s">
        <v>14</v>
      </c>
      <c r="J226" s="38">
        <v>5000000</v>
      </c>
      <c r="K226" s="2" t="s">
        <v>595</v>
      </c>
      <c r="L226" s="2" t="s">
        <v>596</v>
      </c>
      <c r="M226" s="1" t="s">
        <v>572</v>
      </c>
    </row>
    <row r="227" spans="1:13" ht="14.5" customHeight="1" x14ac:dyDescent="0.65">
      <c r="A227" s="2" t="s">
        <v>566</v>
      </c>
      <c r="C227" s="1" t="s">
        <v>72</v>
      </c>
      <c r="D227" s="18" t="s">
        <v>72</v>
      </c>
      <c r="E227" s="15" t="s">
        <v>597</v>
      </c>
      <c r="F227" s="2" t="s">
        <v>598</v>
      </c>
      <c r="G227" s="13" t="s">
        <v>599</v>
      </c>
      <c r="H227" s="2" t="s">
        <v>1808</v>
      </c>
      <c r="I227" s="14" t="s">
        <v>14</v>
      </c>
      <c r="J227" s="38">
        <v>200000000</v>
      </c>
      <c r="K227" s="2" t="s">
        <v>600</v>
      </c>
      <c r="L227" s="2" t="s">
        <v>24</v>
      </c>
      <c r="M227" s="1" t="s">
        <v>572</v>
      </c>
    </row>
    <row r="228" spans="1:13" ht="14.5" customHeight="1" x14ac:dyDescent="0.65">
      <c r="A228" s="2" t="s">
        <v>566</v>
      </c>
      <c r="C228" s="1" t="s">
        <v>72</v>
      </c>
      <c r="D228" s="18" t="s">
        <v>72</v>
      </c>
      <c r="E228" s="15" t="s">
        <v>597</v>
      </c>
      <c r="F228" s="2" t="s">
        <v>598</v>
      </c>
      <c r="G228" s="13" t="s">
        <v>599</v>
      </c>
      <c r="H228" s="2" t="s">
        <v>1809</v>
      </c>
      <c r="I228" s="14" t="s">
        <v>14</v>
      </c>
      <c r="J228" s="38">
        <v>15000000</v>
      </c>
      <c r="K228" s="2" t="s">
        <v>601</v>
      </c>
      <c r="L228" s="2" t="s">
        <v>24</v>
      </c>
      <c r="M228" s="1" t="s">
        <v>572</v>
      </c>
    </row>
    <row r="229" spans="1:13" ht="14.5" customHeight="1" x14ac:dyDescent="0.65">
      <c r="A229" s="2" t="s">
        <v>566</v>
      </c>
      <c r="C229" s="2" t="s">
        <v>588</v>
      </c>
      <c r="D229" s="18" t="s">
        <v>72</v>
      </c>
      <c r="E229" s="2" t="s">
        <v>602</v>
      </c>
      <c r="F229" s="49"/>
      <c r="G229" s="49"/>
      <c r="H229" s="49" t="s">
        <v>603</v>
      </c>
      <c r="I229" s="19" t="s">
        <v>14</v>
      </c>
      <c r="J229" s="38">
        <v>66234189</v>
      </c>
      <c r="K229" s="2" t="s">
        <v>604</v>
      </c>
      <c r="M229" s="2" t="s">
        <v>572</v>
      </c>
    </row>
    <row r="230" spans="1:13" ht="14.5" customHeight="1" x14ac:dyDescent="0.65">
      <c r="A230" s="15" t="s">
        <v>636</v>
      </c>
      <c r="B230" s="15"/>
      <c r="C230" s="15" t="s">
        <v>227</v>
      </c>
      <c r="D230" s="12" t="s">
        <v>608</v>
      </c>
      <c r="E230" s="2" t="s">
        <v>637</v>
      </c>
      <c r="F230" s="9" t="s">
        <v>638</v>
      </c>
      <c r="G230" s="9" t="s">
        <v>790</v>
      </c>
      <c r="H230" s="15" t="s">
        <v>639</v>
      </c>
      <c r="I230" s="20" t="s">
        <v>14</v>
      </c>
      <c r="J230" s="40">
        <v>742200000</v>
      </c>
      <c r="K230" s="2" t="s">
        <v>529</v>
      </c>
    </row>
    <row r="231" spans="1:13" ht="14.5" customHeight="1" x14ac:dyDescent="0.65">
      <c r="A231" s="15" t="s">
        <v>636</v>
      </c>
      <c r="B231" s="15"/>
      <c r="C231" s="15" t="s">
        <v>640</v>
      </c>
      <c r="D231" s="18" t="s">
        <v>19</v>
      </c>
      <c r="E231" s="2" t="s">
        <v>641</v>
      </c>
      <c r="F231" s="9" t="s">
        <v>638</v>
      </c>
      <c r="G231" s="9" t="s">
        <v>790</v>
      </c>
      <c r="H231" s="15" t="s">
        <v>1810</v>
      </c>
      <c r="I231" s="20" t="s">
        <v>14</v>
      </c>
      <c r="J231" s="40">
        <v>15000000</v>
      </c>
      <c r="K231" s="2" t="s">
        <v>121</v>
      </c>
      <c r="L231" s="2" t="s">
        <v>24</v>
      </c>
    </row>
    <row r="232" spans="1:13" ht="14.5" customHeight="1" x14ac:dyDescent="0.65">
      <c r="A232" s="15" t="s">
        <v>636</v>
      </c>
      <c r="B232" s="15"/>
      <c r="C232" s="15" t="s">
        <v>363</v>
      </c>
      <c r="D232" s="12" t="s">
        <v>608</v>
      </c>
      <c r="E232" s="2" t="s">
        <v>642</v>
      </c>
      <c r="F232" s="9" t="s">
        <v>638</v>
      </c>
      <c r="G232" s="9" t="s">
        <v>790</v>
      </c>
      <c r="H232" s="15" t="s">
        <v>643</v>
      </c>
      <c r="I232" s="20" t="s">
        <v>14</v>
      </c>
      <c r="J232" s="40">
        <v>2000000</v>
      </c>
      <c r="K232" s="2" t="s">
        <v>644</v>
      </c>
    </row>
    <row r="233" spans="1:13" ht="14.5" customHeight="1" x14ac:dyDescent="0.65">
      <c r="A233" s="15" t="s">
        <v>636</v>
      </c>
      <c r="B233" s="15"/>
      <c r="C233" s="15" t="s">
        <v>363</v>
      </c>
      <c r="D233" s="12" t="s">
        <v>608</v>
      </c>
      <c r="E233" s="2" t="s">
        <v>645</v>
      </c>
      <c r="F233" s="9" t="s">
        <v>638</v>
      </c>
      <c r="G233" s="9" t="s">
        <v>790</v>
      </c>
      <c r="H233" s="15" t="s">
        <v>646</v>
      </c>
      <c r="I233" s="20" t="s">
        <v>14</v>
      </c>
      <c r="J233" s="40">
        <v>70000000</v>
      </c>
      <c r="K233" s="2" t="s">
        <v>300</v>
      </c>
    </row>
    <row r="234" spans="1:13" ht="14.5" customHeight="1" x14ac:dyDescent="0.65">
      <c r="A234" s="15" t="s">
        <v>636</v>
      </c>
      <c r="B234" s="15"/>
      <c r="C234" s="15" t="s">
        <v>19</v>
      </c>
      <c r="D234" s="18" t="s">
        <v>19</v>
      </c>
      <c r="E234" s="2" t="s">
        <v>647</v>
      </c>
      <c r="F234" s="9" t="s">
        <v>638</v>
      </c>
      <c r="G234" s="9" t="s">
        <v>790</v>
      </c>
      <c r="H234" s="15" t="s">
        <v>648</v>
      </c>
      <c r="I234" s="20" t="s">
        <v>14</v>
      </c>
      <c r="J234" s="40">
        <v>40000000</v>
      </c>
      <c r="K234" s="2" t="s">
        <v>279</v>
      </c>
    </row>
    <row r="235" spans="1:13" ht="14.5" customHeight="1" x14ac:dyDescent="0.65">
      <c r="A235" s="15" t="s">
        <v>636</v>
      </c>
      <c r="B235" s="15"/>
      <c r="C235" s="15" t="s">
        <v>1557</v>
      </c>
      <c r="D235" s="18" t="s">
        <v>612</v>
      </c>
      <c r="E235" s="2" t="s">
        <v>649</v>
      </c>
      <c r="F235" s="9" t="s">
        <v>638</v>
      </c>
      <c r="G235" s="9" t="s">
        <v>790</v>
      </c>
      <c r="H235" s="15" t="s">
        <v>650</v>
      </c>
      <c r="I235" s="20" t="s">
        <v>14</v>
      </c>
      <c r="J235" s="40">
        <v>45000000</v>
      </c>
      <c r="K235" s="2" t="s">
        <v>644</v>
      </c>
    </row>
    <row r="236" spans="1:13" ht="14.5" customHeight="1" x14ac:dyDescent="0.65">
      <c r="A236" s="15" t="s">
        <v>636</v>
      </c>
      <c r="B236" s="15"/>
      <c r="C236" s="15" t="s">
        <v>1557</v>
      </c>
      <c r="D236" s="18" t="s">
        <v>612</v>
      </c>
      <c r="E236" s="2" t="s">
        <v>651</v>
      </c>
      <c r="F236" s="9" t="s">
        <v>638</v>
      </c>
      <c r="G236" s="9" t="s">
        <v>790</v>
      </c>
      <c r="H236" s="15" t="s">
        <v>652</v>
      </c>
      <c r="I236" s="20" t="s">
        <v>14</v>
      </c>
      <c r="J236" s="40">
        <v>8000000</v>
      </c>
      <c r="K236" s="2" t="s">
        <v>644</v>
      </c>
      <c r="L236" s="2" t="s">
        <v>24</v>
      </c>
    </row>
    <row r="237" spans="1:13" ht="14.5" customHeight="1" x14ac:dyDescent="0.65">
      <c r="A237" s="15" t="s">
        <v>636</v>
      </c>
      <c r="B237" s="15"/>
      <c r="C237" s="15" t="s">
        <v>28</v>
      </c>
      <c r="D237" s="18" t="s">
        <v>28</v>
      </c>
      <c r="E237" s="2" t="s">
        <v>653</v>
      </c>
      <c r="F237" s="9" t="s">
        <v>638</v>
      </c>
      <c r="G237" s="9" t="s">
        <v>790</v>
      </c>
      <c r="H237" s="15" t="s">
        <v>1811</v>
      </c>
      <c r="I237" s="20" t="s">
        <v>14</v>
      </c>
      <c r="J237" s="40">
        <v>15000000</v>
      </c>
      <c r="K237" s="2" t="s">
        <v>644</v>
      </c>
      <c r="L237" s="2" t="s">
        <v>24</v>
      </c>
    </row>
    <row r="238" spans="1:13" ht="14.5" customHeight="1" x14ac:dyDescent="0.65">
      <c r="A238" s="15" t="s">
        <v>636</v>
      </c>
      <c r="B238" s="15"/>
      <c r="C238" s="15" t="s">
        <v>28</v>
      </c>
      <c r="D238" s="18" t="s">
        <v>28</v>
      </c>
      <c r="E238" s="2" t="s">
        <v>654</v>
      </c>
      <c r="F238" s="9" t="s">
        <v>638</v>
      </c>
      <c r="G238" s="9" t="s">
        <v>790</v>
      </c>
      <c r="H238" s="15" t="s">
        <v>655</v>
      </c>
      <c r="I238" s="20" t="s">
        <v>14</v>
      </c>
      <c r="J238" s="40">
        <v>500000</v>
      </c>
      <c r="K238" s="2" t="s">
        <v>644</v>
      </c>
    </row>
    <row r="239" spans="1:13" ht="14.5" customHeight="1" x14ac:dyDescent="0.65">
      <c r="A239" s="15" t="s">
        <v>636</v>
      </c>
      <c r="B239" s="15"/>
      <c r="C239" s="15" t="s">
        <v>28</v>
      </c>
      <c r="D239" s="18" t="s">
        <v>28</v>
      </c>
      <c r="E239" s="2" t="s">
        <v>656</v>
      </c>
      <c r="F239" s="9" t="s">
        <v>638</v>
      </c>
      <c r="G239" s="9" t="s">
        <v>790</v>
      </c>
      <c r="H239" s="15" t="s">
        <v>657</v>
      </c>
      <c r="I239" s="20" t="s">
        <v>14</v>
      </c>
      <c r="J239" s="40">
        <v>300000</v>
      </c>
      <c r="K239" s="2" t="s">
        <v>644</v>
      </c>
      <c r="L239" s="2" t="s">
        <v>24</v>
      </c>
    </row>
    <row r="240" spans="1:13" ht="14.5" customHeight="1" x14ac:dyDescent="0.65">
      <c r="A240" s="15" t="s">
        <v>636</v>
      </c>
      <c r="B240" s="15"/>
      <c r="C240" s="15" t="s">
        <v>28</v>
      </c>
      <c r="D240" s="18" t="s">
        <v>28</v>
      </c>
      <c r="E240" s="2" t="s">
        <v>658</v>
      </c>
      <c r="F240" s="9" t="s">
        <v>638</v>
      </c>
      <c r="G240" s="9" t="s">
        <v>790</v>
      </c>
      <c r="H240" s="15" t="s">
        <v>659</v>
      </c>
      <c r="I240" s="20" t="s">
        <v>14</v>
      </c>
      <c r="J240" s="40">
        <v>300000</v>
      </c>
      <c r="K240" s="2" t="s">
        <v>644</v>
      </c>
      <c r="L240" s="2" t="s">
        <v>24</v>
      </c>
    </row>
    <row r="241" spans="1:12" ht="14.5" customHeight="1" x14ac:dyDescent="0.65">
      <c r="A241" s="15" t="s">
        <v>636</v>
      </c>
      <c r="B241" s="15"/>
      <c r="C241" s="15" t="s">
        <v>1782</v>
      </c>
      <c r="D241" s="18" t="s">
        <v>19</v>
      </c>
      <c r="E241" s="2" t="s">
        <v>660</v>
      </c>
      <c r="F241" s="9" t="s">
        <v>638</v>
      </c>
      <c r="G241" s="9" t="s">
        <v>790</v>
      </c>
      <c r="H241" s="15" t="s">
        <v>1812</v>
      </c>
      <c r="I241" s="20" t="s">
        <v>14</v>
      </c>
      <c r="J241" s="40">
        <v>75000000</v>
      </c>
      <c r="K241" s="2" t="s">
        <v>661</v>
      </c>
    </row>
    <row r="242" spans="1:12" ht="14.5" customHeight="1" x14ac:dyDescent="0.65">
      <c r="A242" s="15" t="s">
        <v>636</v>
      </c>
      <c r="B242" s="15"/>
      <c r="C242" s="15" t="s">
        <v>633</v>
      </c>
      <c r="D242" s="18" t="s">
        <v>19</v>
      </c>
      <c r="E242" s="2" t="s">
        <v>662</v>
      </c>
      <c r="F242" s="9" t="s">
        <v>638</v>
      </c>
      <c r="G242" s="9" t="s">
        <v>790</v>
      </c>
      <c r="H242" s="15" t="s">
        <v>663</v>
      </c>
      <c r="I242" s="20" t="s">
        <v>14</v>
      </c>
      <c r="J242" s="40">
        <v>5000000</v>
      </c>
      <c r="K242" s="2" t="s">
        <v>661</v>
      </c>
    </row>
    <row r="243" spans="1:12" ht="14.5" customHeight="1" x14ac:dyDescent="0.65">
      <c r="A243" s="15" t="s">
        <v>636</v>
      </c>
      <c r="B243" s="15"/>
      <c r="C243" s="15" t="s">
        <v>19</v>
      </c>
      <c r="D243" s="18" t="s">
        <v>19</v>
      </c>
      <c r="E243" s="2" t="s">
        <v>664</v>
      </c>
      <c r="F243" s="9" t="s">
        <v>638</v>
      </c>
      <c r="G243" s="9" t="s">
        <v>790</v>
      </c>
      <c r="H243" s="15" t="s">
        <v>665</v>
      </c>
      <c r="I243" s="20" t="s">
        <v>14</v>
      </c>
      <c r="J243" s="40">
        <v>180000000</v>
      </c>
      <c r="K243" s="2" t="s">
        <v>661</v>
      </c>
    </row>
    <row r="244" spans="1:12" ht="14.5" customHeight="1" x14ac:dyDescent="0.65">
      <c r="A244" s="15" t="s">
        <v>636</v>
      </c>
      <c r="B244" s="15"/>
      <c r="C244" s="15" t="s">
        <v>19</v>
      </c>
      <c r="D244" s="18" t="s">
        <v>19</v>
      </c>
      <c r="E244" s="2" t="s">
        <v>666</v>
      </c>
      <c r="F244" s="9" t="s">
        <v>638</v>
      </c>
      <c r="G244" s="9" t="s">
        <v>790</v>
      </c>
      <c r="H244" s="15" t="s">
        <v>667</v>
      </c>
      <c r="I244" s="20" t="s">
        <v>14</v>
      </c>
      <c r="J244" s="40">
        <v>20000000</v>
      </c>
      <c r="K244" s="2" t="s">
        <v>661</v>
      </c>
      <c r="L244" s="2" t="s">
        <v>24</v>
      </c>
    </row>
    <row r="245" spans="1:12" ht="14.5" customHeight="1" x14ac:dyDescent="0.65">
      <c r="A245" s="15" t="s">
        <v>636</v>
      </c>
      <c r="B245" s="15"/>
      <c r="C245" s="15" t="s">
        <v>633</v>
      </c>
      <c r="D245" s="18" t="s">
        <v>19</v>
      </c>
      <c r="E245" s="2" t="s">
        <v>1813</v>
      </c>
      <c r="F245" s="9" t="s">
        <v>638</v>
      </c>
      <c r="G245" s="9" t="s">
        <v>790</v>
      </c>
      <c r="H245" s="15" t="s">
        <v>668</v>
      </c>
      <c r="I245" s="20" t="s">
        <v>14</v>
      </c>
      <c r="J245" s="40">
        <v>5000000</v>
      </c>
      <c r="K245" s="2" t="s">
        <v>279</v>
      </c>
      <c r="L245" s="2" t="s">
        <v>24</v>
      </c>
    </row>
    <row r="246" spans="1:12" ht="14.5" customHeight="1" x14ac:dyDescent="0.65">
      <c r="A246" s="15" t="s">
        <v>636</v>
      </c>
      <c r="B246" s="15"/>
      <c r="C246" s="15" t="s">
        <v>633</v>
      </c>
      <c r="D246" s="18" t="s">
        <v>19</v>
      </c>
      <c r="E246" s="2" t="s">
        <v>669</v>
      </c>
      <c r="F246" s="9" t="s">
        <v>638</v>
      </c>
      <c r="G246" s="9" t="s">
        <v>790</v>
      </c>
      <c r="H246" s="15" t="s">
        <v>670</v>
      </c>
      <c r="I246" s="20" t="s">
        <v>14</v>
      </c>
      <c r="J246" s="40">
        <v>5000000</v>
      </c>
      <c r="K246" s="2" t="s">
        <v>279</v>
      </c>
      <c r="L246" s="2" t="s">
        <v>24</v>
      </c>
    </row>
    <row r="247" spans="1:12" ht="14.5" customHeight="1" x14ac:dyDescent="0.65">
      <c r="A247" s="15" t="s">
        <v>636</v>
      </c>
      <c r="B247" s="15"/>
      <c r="C247" s="15" t="s">
        <v>671</v>
      </c>
      <c r="D247" s="18" t="s">
        <v>107</v>
      </c>
      <c r="E247" s="2" t="s">
        <v>672</v>
      </c>
      <c r="F247" s="9" t="s">
        <v>638</v>
      </c>
      <c r="G247" s="9" t="s">
        <v>790</v>
      </c>
      <c r="H247" s="15" t="s">
        <v>673</v>
      </c>
      <c r="I247" s="20" t="s">
        <v>14</v>
      </c>
      <c r="J247" s="40">
        <v>10000000</v>
      </c>
      <c r="K247" s="2" t="s">
        <v>279</v>
      </c>
      <c r="L247" s="2" t="s">
        <v>24</v>
      </c>
    </row>
    <row r="248" spans="1:12" ht="14.5" customHeight="1" x14ac:dyDescent="0.65">
      <c r="A248" s="15" t="s">
        <v>636</v>
      </c>
      <c r="B248" s="15"/>
      <c r="C248" s="15" t="s">
        <v>674</v>
      </c>
      <c r="D248" s="18" t="s">
        <v>19</v>
      </c>
      <c r="E248" s="2" t="s">
        <v>675</v>
      </c>
      <c r="F248" s="9" t="s">
        <v>638</v>
      </c>
      <c r="G248" s="9" t="s">
        <v>790</v>
      </c>
      <c r="H248" s="15" t="s">
        <v>676</v>
      </c>
      <c r="I248" s="20" t="s">
        <v>14</v>
      </c>
      <c r="J248" s="40">
        <v>50000000</v>
      </c>
      <c r="K248" s="2" t="s">
        <v>677</v>
      </c>
      <c r="L248" s="2" t="s">
        <v>24</v>
      </c>
    </row>
    <row r="249" spans="1:12" ht="14.5" customHeight="1" x14ac:dyDescent="0.65">
      <c r="A249" s="15" t="s">
        <v>636</v>
      </c>
      <c r="B249" s="15"/>
      <c r="C249" s="15" t="s">
        <v>2221</v>
      </c>
      <c r="D249" s="18" t="s">
        <v>19</v>
      </c>
      <c r="E249" s="2" t="s">
        <v>678</v>
      </c>
      <c r="F249" s="9" t="s">
        <v>638</v>
      </c>
      <c r="G249" s="9" t="s">
        <v>790</v>
      </c>
      <c r="H249" s="15" t="s">
        <v>679</v>
      </c>
      <c r="I249" s="20" t="s">
        <v>14</v>
      </c>
      <c r="J249" s="40">
        <v>10000000</v>
      </c>
      <c r="K249" s="2" t="s">
        <v>279</v>
      </c>
      <c r="L249" s="2" t="s">
        <v>24</v>
      </c>
    </row>
    <row r="250" spans="1:12" ht="14.5" customHeight="1" x14ac:dyDescent="0.65">
      <c r="A250" s="15" t="s">
        <v>636</v>
      </c>
      <c r="B250" s="15"/>
      <c r="C250" s="15" t="s">
        <v>2222</v>
      </c>
      <c r="D250" s="18" t="s">
        <v>19</v>
      </c>
      <c r="E250" s="2" t="s">
        <v>680</v>
      </c>
      <c r="F250" s="9" t="s">
        <v>638</v>
      </c>
      <c r="G250" s="9" t="s">
        <v>790</v>
      </c>
      <c r="H250" s="15" t="s">
        <v>681</v>
      </c>
      <c r="I250" s="20" t="s">
        <v>14</v>
      </c>
      <c r="J250" s="40">
        <v>60000000</v>
      </c>
      <c r="K250" s="2" t="s">
        <v>279</v>
      </c>
      <c r="L250" s="2" t="s">
        <v>24</v>
      </c>
    </row>
    <row r="251" spans="1:12" ht="14.5" customHeight="1" x14ac:dyDescent="0.65">
      <c r="A251" s="15" t="s">
        <v>636</v>
      </c>
      <c r="B251" s="15"/>
      <c r="C251" s="15" t="s">
        <v>19</v>
      </c>
      <c r="D251" s="18" t="s">
        <v>19</v>
      </c>
      <c r="E251" s="2" t="s">
        <v>682</v>
      </c>
      <c r="F251" s="9" t="s">
        <v>638</v>
      </c>
      <c r="G251" s="9" t="s">
        <v>790</v>
      </c>
      <c r="H251" s="15" t="s">
        <v>683</v>
      </c>
      <c r="I251" s="20" t="s">
        <v>14</v>
      </c>
      <c r="J251" s="40">
        <v>3000000</v>
      </c>
      <c r="K251" s="2" t="s">
        <v>684</v>
      </c>
      <c r="L251" s="2" t="s">
        <v>24</v>
      </c>
    </row>
    <row r="252" spans="1:12" ht="14.5" customHeight="1" x14ac:dyDescent="0.65">
      <c r="A252" s="15" t="s">
        <v>636</v>
      </c>
      <c r="B252" s="15"/>
      <c r="C252" s="15" t="s">
        <v>2344</v>
      </c>
      <c r="D252" s="18" t="s">
        <v>19</v>
      </c>
      <c r="E252" s="2" t="s">
        <v>685</v>
      </c>
      <c r="F252" s="9" t="s">
        <v>638</v>
      </c>
      <c r="G252" s="9" t="s">
        <v>790</v>
      </c>
      <c r="H252" s="15" t="s">
        <v>686</v>
      </c>
      <c r="I252" s="20" t="s">
        <v>14</v>
      </c>
      <c r="J252" s="40">
        <v>25000000</v>
      </c>
      <c r="K252" s="2" t="s">
        <v>279</v>
      </c>
      <c r="L252" s="2" t="s">
        <v>24</v>
      </c>
    </row>
    <row r="253" spans="1:12" ht="14.5" customHeight="1" x14ac:dyDescent="0.65">
      <c r="A253" s="15" t="s">
        <v>636</v>
      </c>
      <c r="B253" s="15"/>
      <c r="C253" s="15" t="s">
        <v>671</v>
      </c>
      <c r="D253" s="18" t="s">
        <v>107</v>
      </c>
      <c r="E253" s="2" t="s">
        <v>687</v>
      </c>
      <c r="F253" s="9" t="s">
        <v>638</v>
      </c>
      <c r="G253" s="9" t="s">
        <v>790</v>
      </c>
      <c r="H253" s="15" t="s">
        <v>688</v>
      </c>
      <c r="I253" s="20" t="s">
        <v>14</v>
      </c>
      <c r="J253" s="40">
        <v>75000000</v>
      </c>
      <c r="K253" s="2" t="s">
        <v>529</v>
      </c>
      <c r="L253" s="2" t="s">
        <v>24</v>
      </c>
    </row>
    <row r="254" spans="1:12" ht="14.5" customHeight="1" x14ac:dyDescent="0.65">
      <c r="A254" s="15" t="s">
        <v>636</v>
      </c>
      <c r="B254" s="15"/>
      <c r="C254" s="15" t="s">
        <v>671</v>
      </c>
      <c r="D254" s="18" t="s">
        <v>107</v>
      </c>
      <c r="E254" s="2" t="s">
        <v>689</v>
      </c>
      <c r="F254" s="9" t="s">
        <v>638</v>
      </c>
      <c r="G254" s="9" t="s">
        <v>790</v>
      </c>
      <c r="H254" s="15" t="s">
        <v>690</v>
      </c>
      <c r="I254" s="20" t="s">
        <v>14</v>
      </c>
      <c r="J254" s="40">
        <v>1000000</v>
      </c>
      <c r="K254" s="2" t="s">
        <v>279</v>
      </c>
      <c r="L254" s="2" t="s">
        <v>24</v>
      </c>
    </row>
    <row r="255" spans="1:12" ht="14.5" customHeight="1" x14ac:dyDescent="0.65">
      <c r="A255" s="15" t="s">
        <v>636</v>
      </c>
      <c r="B255" s="15"/>
      <c r="C255" s="15" t="s">
        <v>28</v>
      </c>
      <c r="D255" s="18" t="s">
        <v>28</v>
      </c>
      <c r="E255" s="2" t="s">
        <v>691</v>
      </c>
      <c r="F255" s="9" t="s">
        <v>638</v>
      </c>
      <c r="G255" s="9" t="s">
        <v>790</v>
      </c>
      <c r="H255" s="15" t="s">
        <v>692</v>
      </c>
      <c r="I255" s="20" t="s">
        <v>14</v>
      </c>
      <c r="J255" s="40">
        <v>100000</v>
      </c>
      <c r="K255" s="2" t="s">
        <v>279</v>
      </c>
      <c r="L255" s="2" t="s">
        <v>24</v>
      </c>
    </row>
    <row r="256" spans="1:12" ht="14.5" customHeight="1" x14ac:dyDescent="0.65">
      <c r="A256" s="15" t="s">
        <v>636</v>
      </c>
      <c r="B256" s="15"/>
      <c r="C256" s="1" t="s">
        <v>632</v>
      </c>
      <c r="D256" s="18" t="s">
        <v>72</v>
      </c>
      <c r="E256" s="2" t="s">
        <v>693</v>
      </c>
      <c r="F256" s="9" t="s">
        <v>638</v>
      </c>
      <c r="G256" s="9" t="s">
        <v>790</v>
      </c>
      <c r="H256" s="15" t="s">
        <v>694</v>
      </c>
      <c r="I256" s="20" t="s">
        <v>14</v>
      </c>
      <c r="J256" s="40">
        <v>10000000</v>
      </c>
      <c r="K256" s="2" t="s">
        <v>695</v>
      </c>
    </row>
    <row r="257" spans="1:12" ht="14.5" customHeight="1" x14ac:dyDescent="0.65">
      <c r="A257" s="15" t="s">
        <v>636</v>
      </c>
      <c r="B257" s="15"/>
      <c r="C257" s="15" t="s">
        <v>10</v>
      </c>
      <c r="D257" s="18" t="s">
        <v>72</v>
      </c>
      <c r="E257" s="2" t="s">
        <v>696</v>
      </c>
      <c r="F257" s="9" t="s">
        <v>638</v>
      </c>
      <c r="G257" s="9" t="s">
        <v>790</v>
      </c>
      <c r="H257" s="15" t="s">
        <v>697</v>
      </c>
      <c r="I257" s="20" t="s">
        <v>14</v>
      </c>
      <c r="J257" s="40">
        <v>10000000</v>
      </c>
      <c r="K257" s="2" t="s">
        <v>698</v>
      </c>
    </row>
    <row r="258" spans="1:12" ht="14.5" customHeight="1" x14ac:dyDescent="0.65">
      <c r="A258" s="15" t="s">
        <v>636</v>
      </c>
      <c r="B258" s="15"/>
      <c r="C258" s="15" t="s">
        <v>616</v>
      </c>
      <c r="D258" s="18" t="s">
        <v>72</v>
      </c>
      <c r="E258" s="2" t="s">
        <v>699</v>
      </c>
      <c r="F258" s="9" t="s">
        <v>638</v>
      </c>
      <c r="G258" s="9" t="s">
        <v>790</v>
      </c>
      <c r="H258" s="15" t="s">
        <v>700</v>
      </c>
      <c r="I258" s="20" t="s">
        <v>14</v>
      </c>
      <c r="J258" s="40">
        <v>10000000</v>
      </c>
      <c r="K258" s="2" t="s">
        <v>695</v>
      </c>
    </row>
    <row r="259" spans="1:12" ht="14.5" customHeight="1" x14ac:dyDescent="0.65">
      <c r="A259" s="15" t="s">
        <v>636</v>
      </c>
      <c r="B259" s="15"/>
      <c r="C259" s="15" t="s">
        <v>2223</v>
      </c>
      <c r="D259" s="18" t="s">
        <v>19</v>
      </c>
      <c r="E259" s="2" t="s">
        <v>701</v>
      </c>
      <c r="F259" s="9" t="s">
        <v>638</v>
      </c>
      <c r="G259" s="9" t="s">
        <v>790</v>
      </c>
      <c r="H259" s="15" t="s">
        <v>702</v>
      </c>
      <c r="I259" s="20" t="s">
        <v>14</v>
      </c>
      <c r="J259" s="40">
        <v>15000000</v>
      </c>
      <c r="K259" s="2" t="s">
        <v>121</v>
      </c>
    </row>
    <row r="260" spans="1:12" ht="14.5" customHeight="1" x14ac:dyDescent="0.65">
      <c r="A260" s="15" t="s">
        <v>636</v>
      </c>
      <c r="B260" s="15"/>
      <c r="C260" s="15" t="s">
        <v>19</v>
      </c>
      <c r="D260" s="18" t="s">
        <v>19</v>
      </c>
      <c r="E260" s="2" t="s">
        <v>703</v>
      </c>
      <c r="F260" s="9" t="s">
        <v>638</v>
      </c>
      <c r="G260" s="9" t="s">
        <v>790</v>
      </c>
      <c r="H260" s="15" t="s">
        <v>704</v>
      </c>
      <c r="I260" s="20" t="s">
        <v>14</v>
      </c>
      <c r="J260" s="40">
        <v>80000000</v>
      </c>
      <c r="K260" s="2" t="s">
        <v>279</v>
      </c>
    </row>
    <row r="261" spans="1:12" ht="14.5" customHeight="1" x14ac:dyDescent="0.65">
      <c r="A261" s="15" t="s">
        <v>636</v>
      </c>
      <c r="B261" s="15"/>
      <c r="C261" s="15" t="s">
        <v>19</v>
      </c>
      <c r="D261" s="18" t="s">
        <v>19</v>
      </c>
      <c r="E261" s="2" t="s">
        <v>705</v>
      </c>
      <c r="F261" s="9" t="s">
        <v>638</v>
      </c>
      <c r="G261" s="9" t="s">
        <v>790</v>
      </c>
      <c r="H261" s="15" t="s">
        <v>706</v>
      </c>
      <c r="I261" s="20" t="s">
        <v>14</v>
      </c>
      <c r="J261" s="40">
        <v>10000000</v>
      </c>
      <c r="K261" s="2" t="s">
        <v>279</v>
      </c>
      <c r="L261" s="2" t="s">
        <v>24</v>
      </c>
    </row>
    <row r="262" spans="1:12" ht="14.5" customHeight="1" x14ac:dyDescent="0.65">
      <c r="A262" s="15" t="s">
        <v>636</v>
      </c>
      <c r="B262" s="15"/>
      <c r="C262" s="15" t="s">
        <v>2221</v>
      </c>
      <c r="D262" s="18" t="s">
        <v>19</v>
      </c>
      <c r="E262" s="2" t="s">
        <v>707</v>
      </c>
      <c r="F262" s="9" t="s">
        <v>638</v>
      </c>
      <c r="G262" s="9" t="s">
        <v>790</v>
      </c>
      <c r="H262" s="15" t="s">
        <v>708</v>
      </c>
      <c r="I262" s="20" t="s">
        <v>14</v>
      </c>
      <c r="J262" s="40">
        <v>3000000</v>
      </c>
      <c r="K262" s="2" t="s">
        <v>279</v>
      </c>
      <c r="L262" s="2" t="s">
        <v>24</v>
      </c>
    </row>
    <row r="263" spans="1:12" ht="14.5" customHeight="1" x14ac:dyDescent="0.65">
      <c r="A263" s="15" t="s">
        <v>636</v>
      </c>
      <c r="B263" s="15"/>
      <c r="C263" s="15" t="s">
        <v>2221</v>
      </c>
      <c r="D263" s="18" t="s">
        <v>19</v>
      </c>
      <c r="E263" s="2" t="s">
        <v>709</v>
      </c>
      <c r="F263" s="9" t="s">
        <v>638</v>
      </c>
      <c r="G263" s="9" t="s">
        <v>790</v>
      </c>
      <c r="H263" s="15" t="s">
        <v>710</v>
      </c>
      <c r="I263" s="20" t="s">
        <v>14</v>
      </c>
      <c r="J263" s="40">
        <v>3000000</v>
      </c>
      <c r="K263" s="2" t="s">
        <v>279</v>
      </c>
      <c r="L263" s="2" t="s">
        <v>24</v>
      </c>
    </row>
    <row r="264" spans="1:12" ht="14.5" customHeight="1" x14ac:dyDescent="0.65">
      <c r="A264" s="15" t="s">
        <v>636</v>
      </c>
      <c r="B264" s="15"/>
      <c r="C264" s="15" t="s">
        <v>19</v>
      </c>
      <c r="D264" s="18" t="s">
        <v>19</v>
      </c>
      <c r="E264" s="2" t="s">
        <v>711</v>
      </c>
      <c r="F264" s="9" t="s">
        <v>638</v>
      </c>
      <c r="G264" s="9" t="s">
        <v>790</v>
      </c>
      <c r="H264" s="15" t="s">
        <v>712</v>
      </c>
      <c r="I264" s="20" t="s">
        <v>14</v>
      </c>
      <c r="J264" s="40">
        <v>1000000</v>
      </c>
      <c r="K264" s="2" t="s">
        <v>684</v>
      </c>
    </row>
    <row r="265" spans="1:12" ht="14.5" customHeight="1" x14ac:dyDescent="0.65">
      <c r="A265" s="15" t="s">
        <v>636</v>
      </c>
      <c r="B265" s="15"/>
      <c r="C265" s="15" t="s">
        <v>713</v>
      </c>
      <c r="D265" s="12" t="s">
        <v>48</v>
      </c>
      <c r="E265" s="2" t="s">
        <v>714</v>
      </c>
      <c r="F265" s="9" t="s">
        <v>638</v>
      </c>
      <c r="G265" s="9" t="s">
        <v>790</v>
      </c>
      <c r="H265" s="15" t="s">
        <v>715</v>
      </c>
      <c r="I265" s="20" t="s">
        <v>14</v>
      </c>
      <c r="J265" s="40">
        <v>1000000</v>
      </c>
      <c r="K265" s="2" t="s">
        <v>279</v>
      </c>
    </row>
    <row r="266" spans="1:12" ht="14.5" customHeight="1" x14ac:dyDescent="0.65">
      <c r="A266" s="15" t="s">
        <v>636</v>
      </c>
      <c r="B266" s="15"/>
      <c r="C266" s="15" t="s">
        <v>19</v>
      </c>
      <c r="D266" s="18" t="s">
        <v>19</v>
      </c>
      <c r="E266" s="2" t="s">
        <v>716</v>
      </c>
      <c r="F266" s="9" t="s">
        <v>638</v>
      </c>
      <c r="G266" s="9" t="s">
        <v>790</v>
      </c>
      <c r="H266" s="15" t="s">
        <v>717</v>
      </c>
      <c r="I266" s="20" t="s">
        <v>14</v>
      </c>
      <c r="J266" s="40">
        <v>12000000</v>
      </c>
      <c r="K266" s="2" t="s">
        <v>279</v>
      </c>
      <c r="L266" s="2" t="s">
        <v>24</v>
      </c>
    </row>
    <row r="267" spans="1:12" ht="14.5" customHeight="1" x14ac:dyDescent="0.65">
      <c r="A267" s="15" t="s">
        <v>636</v>
      </c>
      <c r="B267" s="15"/>
      <c r="C267" s="15" t="s">
        <v>1557</v>
      </c>
      <c r="D267" s="18" t="s">
        <v>612</v>
      </c>
      <c r="E267" s="2" t="s">
        <v>718</v>
      </c>
      <c r="F267" s="9" t="s">
        <v>638</v>
      </c>
      <c r="G267" s="9" t="s">
        <v>790</v>
      </c>
      <c r="H267" s="15" t="s">
        <v>719</v>
      </c>
      <c r="I267" s="20" t="s">
        <v>14</v>
      </c>
      <c r="J267" s="40">
        <v>4000000</v>
      </c>
      <c r="K267" s="2" t="s">
        <v>644</v>
      </c>
      <c r="L267" s="2" t="s">
        <v>24</v>
      </c>
    </row>
    <row r="268" spans="1:12" ht="14.5" customHeight="1" x14ac:dyDescent="0.65">
      <c r="A268" s="15" t="s">
        <v>636</v>
      </c>
      <c r="B268" s="15"/>
      <c r="C268" s="15" t="s">
        <v>1557</v>
      </c>
      <c r="D268" s="18" t="s">
        <v>612</v>
      </c>
      <c r="E268" s="2" t="s">
        <v>720</v>
      </c>
      <c r="F268" s="9" t="s">
        <v>638</v>
      </c>
      <c r="G268" s="9" t="s">
        <v>790</v>
      </c>
      <c r="H268" s="15" t="s">
        <v>721</v>
      </c>
      <c r="I268" s="20" t="s">
        <v>14</v>
      </c>
      <c r="J268" s="40">
        <v>4000000</v>
      </c>
      <c r="K268" s="2" t="s">
        <v>644</v>
      </c>
      <c r="L268" s="2" t="s">
        <v>24</v>
      </c>
    </row>
    <row r="269" spans="1:12" ht="14.5" customHeight="1" x14ac:dyDescent="0.65">
      <c r="A269" s="15" t="s">
        <v>636</v>
      </c>
      <c r="B269" s="15"/>
      <c r="C269" s="15" t="s">
        <v>1557</v>
      </c>
      <c r="D269" s="18" t="s">
        <v>612</v>
      </c>
      <c r="E269" s="2" t="s">
        <v>722</v>
      </c>
      <c r="F269" s="9" t="s">
        <v>638</v>
      </c>
      <c r="G269" s="9" t="s">
        <v>790</v>
      </c>
      <c r="H269" s="15" t="s">
        <v>723</v>
      </c>
      <c r="I269" s="20" t="s">
        <v>14</v>
      </c>
      <c r="J269" s="40">
        <v>4000000</v>
      </c>
      <c r="K269" s="2" t="s">
        <v>644</v>
      </c>
      <c r="L269" s="2" t="s">
        <v>24</v>
      </c>
    </row>
    <row r="270" spans="1:12" ht="14.5" customHeight="1" x14ac:dyDescent="0.65">
      <c r="A270" s="15" t="s">
        <v>636</v>
      </c>
      <c r="B270" s="15"/>
      <c r="C270" s="15" t="s">
        <v>618</v>
      </c>
      <c r="D270" s="18" t="s">
        <v>19</v>
      </c>
      <c r="E270" s="2" t="s">
        <v>724</v>
      </c>
      <c r="F270" s="9" t="s">
        <v>638</v>
      </c>
      <c r="G270" s="9" t="s">
        <v>790</v>
      </c>
      <c r="H270" s="15" t="s">
        <v>725</v>
      </c>
      <c r="I270" s="20" t="s">
        <v>14</v>
      </c>
      <c r="J270" s="40">
        <v>2000000</v>
      </c>
      <c r="K270" s="2" t="s">
        <v>279</v>
      </c>
      <c r="L270" s="2" t="s">
        <v>24</v>
      </c>
    </row>
    <row r="271" spans="1:12" ht="14.5" customHeight="1" x14ac:dyDescent="0.65">
      <c r="A271" s="15" t="s">
        <v>636</v>
      </c>
      <c r="B271" s="15"/>
      <c r="C271" s="15" t="s">
        <v>618</v>
      </c>
      <c r="D271" s="18" t="s">
        <v>19</v>
      </c>
      <c r="E271" s="2" t="s">
        <v>726</v>
      </c>
      <c r="F271" s="9" t="s">
        <v>638</v>
      </c>
      <c r="G271" s="9" t="s">
        <v>790</v>
      </c>
      <c r="H271" s="15" t="s">
        <v>727</v>
      </c>
      <c r="I271" s="20" t="s">
        <v>14</v>
      </c>
      <c r="J271" s="40">
        <v>4200000</v>
      </c>
      <c r="K271" s="2" t="s">
        <v>279</v>
      </c>
      <c r="L271" s="2" t="s">
        <v>24</v>
      </c>
    </row>
    <row r="272" spans="1:12" ht="14.5" customHeight="1" x14ac:dyDescent="0.65">
      <c r="A272" s="15" t="s">
        <v>636</v>
      </c>
      <c r="B272" s="15"/>
      <c r="C272" s="15" t="s">
        <v>618</v>
      </c>
      <c r="D272" s="18" t="s">
        <v>19</v>
      </c>
      <c r="E272" s="2" t="s">
        <v>728</v>
      </c>
      <c r="F272" s="9" t="s">
        <v>638</v>
      </c>
      <c r="G272" s="9" t="s">
        <v>790</v>
      </c>
      <c r="H272" s="15" t="s">
        <v>729</v>
      </c>
      <c r="I272" s="20" t="s">
        <v>14</v>
      </c>
      <c r="J272" s="40">
        <v>1500000</v>
      </c>
      <c r="K272" s="2" t="s">
        <v>279</v>
      </c>
      <c r="L272" s="2" t="s">
        <v>24</v>
      </c>
    </row>
    <row r="273" spans="1:12" ht="14.5" customHeight="1" x14ac:dyDescent="0.65">
      <c r="A273" s="15" t="s">
        <v>636</v>
      </c>
      <c r="B273" s="15"/>
      <c r="C273" s="15" t="s">
        <v>1557</v>
      </c>
      <c r="D273" s="18" t="s">
        <v>612</v>
      </c>
      <c r="E273" s="2" t="s">
        <v>730</v>
      </c>
      <c r="F273" s="9" t="s">
        <v>638</v>
      </c>
      <c r="G273" s="9" t="s">
        <v>790</v>
      </c>
      <c r="H273" s="15" t="s">
        <v>731</v>
      </c>
      <c r="I273" s="20" t="s">
        <v>14</v>
      </c>
      <c r="J273" s="40">
        <v>350000</v>
      </c>
      <c r="K273" s="2" t="s">
        <v>644</v>
      </c>
      <c r="L273" s="2" t="s">
        <v>24</v>
      </c>
    </row>
    <row r="274" spans="1:12" ht="14.5" customHeight="1" x14ac:dyDescent="0.65">
      <c r="A274" s="15" t="s">
        <v>636</v>
      </c>
      <c r="B274" s="15"/>
      <c r="C274" s="15" t="s">
        <v>177</v>
      </c>
      <c r="D274" s="12" t="s">
        <v>609</v>
      </c>
      <c r="E274" s="2" t="s">
        <v>732</v>
      </c>
      <c r="F274" s="9" t="s">
        <v>638</v>
      </c>
      <c r="G274" s="9" t="s">
        <v>790</v>
      </c>
      <c r="H274" s="15" t="s">
        <v>733</v>
      </c>
      <c r="I274" s="20" t="s">
        <v>14</v>
      </c>
      <c r="J274" s="40">
        <v>800000</v>
      </c>
      <c r="K274" s="2" t="s">
        <v>734</v>
      </c>
      <c r="L274" s="2" t="s">
        <v>24</v>
      </c>
    </row>
    <row r="275" spans="1:12" ht="14.5" customHeight="1" x14ac:dyDescent="0.65">
      <c r="A275" s="15" t="s">
        <v>636</v>
      </c>
      <c r="B275" s="15"/>
      <c r="C275" s="15" t="s">
        <v>177</v>
      </c>
      <c r="D275" s="12" t="s">
        <v>609</v>
      </c>
      <c r="E275" s="2" t="s">
        <v>735</v>
      </c>
      <c r="F275" s="9" t="s">
        <v>638</v>
      </c>
      <c r="G275" s="9" t="s">
        <v>790</v>
      </c>
      <c r="H275" s="15" t="s">
        <v>736</v>
      </c>
      <c r="I275" s="20" t="s">
        <v>14</v>
      </c>
      <c r="J275" s="40">
        <v>800000</v>
      </c>
      <c r="K275" s="2" t="s">
        <v>734</v>
      </c>
      <c r="L275" s="2" t="s">
        <v>24</v>
      </c>
    </row>
    <row r="276" spans="1:12" ht="14.5" customHeight="1" x14ac:dyDescent="0.65">
      <c r="A276" s="15" t="s">
        <v>636</v>
      </c>
      <c r="B276" s="15"/>
      <c r="C276" s="15" t="s">
        <v>177</v>
      </c>
      <c r="D276" s="12" t="s">
        <v>609</v>
      </c>
      <c r="E276" s="2" t="s">
        <v>737</v>
      </c>
      <c r="F276" s="9" t="s">
        <v>638</v>
      </c>
      <c r="G276" s="9" t="s">
        <v>790</v>
      </c>
      <c r="H276" s="15" t="s">
        <v>738</v>
      </c>
      <c r="I276" s="20" t="s">
        <v>14</v>
      </c>
      <c r="J276" s="40">
        <v>800000</v>
      </c>
      <c r="K276" s="2" t="s">
        <v>734</v>
      </c>
      <c r="L276" s="2" t="s">
        <v>24</v>
      </c>
    </row>
    <row r="277" spans="1:12" ht="14.5" customHeight="1" x14ac:dyDescent="0.65">
      <c r="A277" s="15" t="s">
        <v>636</v>
      </c>
      <c r="B277" s="15"/>
      <c r="C277" s="15" t="s">
        <v>177</v>
      </c>
      <c r="D277" s="12" t="s">
        <v>609</v>
      </c>
      <c r="E277" s="2" t="s">
        <v>739</v>
      </c>
      <c r="F277" s="9" t="s">
        <v>638</v>
      </c>
      <c r="G277" s="9" t="s">
        <v>790</v>
      </c>
      <c r="H277" s="15" t="s">
        <v>740</v>
      </c>
      <c r="I277" s="20" t="s">
        <v>14</v>
      </c>
      <c r="J277" s="40">
        <v>800000</v>
      </c>
      <c r="K277" s="2" t="s">
        <v>734</v>
      </c>
      <c r="L277" s="2" t="s">
        <v>24</v>
      </c>
    </row>
    <row r="278" spans="1:12" ht="14.5" customHeight="1" x14ac:dyDescent="0.65">
      <c r="A278" s="15" t="s">
        <v>636</v>
      </c>
      <c r="B278" s="15"/>
      <c r="C278" s="1" t="s">
        <v>72</v>
      </c>
      <c r="D278" s="18" t="s">
        <v>72</v>
      </c>
      <c r="E278" s="2" t="s">
        <v>741</v>
      </c>
      <c r="F278" s="9" t="s">
        <v>638</v>
      </c>
      <c r="G278" s="9" t="s">
        <v>790</v>
      </c>
      <c r="H278" s="15" t="s">
        <v>742</v>
      </c>
      <c r="I278" s="20" t="s">
        <v>14</v>
      </c>
      <c r="J278" s="40">
        <v>150000</v>
      </c>
      <c r="K278" s="2" t="s">
        <v>279</v>
      </c>
      <c r="L278" s="2" t="s">
        <v>24</v>
      </c>
    </row>
    <row r="279" spans="1:12" ht="14.5" customHeight="1" x14ac:dyDescent="0.65">
      <c r="A279" s="15" t="s">
        <v>636</v>
      </c>
      <c r="B279" s="15"/>
      <c r="C279" s="15" t="s">
        <v>674</v>
      </c>
      <c r="D279" s="12" t="s">
        <v>609</v>
      </c>
      <c r="E279" s="2" t="s">
        <v>743</v>
      </c>
      <c r="F279" s="9" t="s">
        <v>638</v>
      </c>
      <c r="G279" s="9" t="s">
        <v>790</v>
      </c>
      <c r="H279" s="15" t="s">
        <v>744</v>
      </c>
      <c r="I279" s="20" t="s">
        <v>14</v>
      </c>
      <c r="J279" s="40">
        <v>75000</v>
      </c>
      <c r="K279" s="2" t="s">
        <v>695</v>
      </c>
      <c r="L279" s="2" t="s">
        <v>24</v>
      </c>
    </row>
    <row r="280" spans="1:12" ht="14.5" customHeight="1" x14ac:dyDescent="0.65">
      <c r="A280" s="15" t="s">
        <v>636</v>
      </c>
      <c r="B280" s="15"/>
      <c r="C280" s="15" t="s">
        <v>19</v>
      </c>
      <c r="D280" s="18" t="s">
        <v>19</v>
      </c>
      <c r="E280" s="2" t="s">
        <v>745</v>
      </c>
      <c r="F280" s="9" t="s">
        <v>638</v>
      </c>
      <c r="G280" s="9" t="s">
        <v>790</v>
      </c>
      <c r="H280" s="15" t="s">
        <v>746</v>
      </c>
      <c r="I280" s="20" t="s">
        <v>14</v>
      </c>
      <c r="J280" s="40">
        <v>250000</v>
      </c>
      <c r="K280" s="2" t="s">
        <v>279</v>
      </c>
      <c r="L280" s="2" t="s">
        <v>24</v>
      </c>
    </row>
    <row r="281" spans="1:12" ht="14.5" customHeight="1" x14ac:dyDescent="0.65">
      <c r="A281" s="15" t="s">
        <v>636</v>
      </c>
      <c r="B281" s="15"/>
      <c r="C281" s="15" t="s">
        <v>19</v>
      </c>
      <c r="D281" s="18" t="s">
        <v>19</v>
      </c>
      <c r="E281" s="2" t="s">
        <v>747</v>
      </c>
      <c r="F281" s="9" t="s">
        <v>638</v>
      </c>
      <c r="G281" s="9" t="s">
        <v>790</v>
      </c>
      <c r="H281" s="15" t="s">
        <v>748</v>
      </c>
      <c r="I281" s="20" t="s">
        <v>14</v>
      </c>
      <c r="J281" s="40">
        <v>1000000</v>
      </c>
      <c r="K281" s="2" t="s">
        <v>279</v>
      </c>
      <c r="L281" s="2" t="s">
        <v>24</v>
      </c>
    </row>
    <row r="282" spans="1:12" ht="14.5" customHeight="1" x14ac:dyDescent="0.65">
      <c r="A282" s="15" t="s">
        <v>636</v>
      </c>
      <c r="B282" s="15"/>
      <c r="C282" s="15" t="s">
        <v>72</v>
      </c>
      <c r="D282" s="18" t="s">
        <v>72</v>
      </c>
      <c r="E282" s="2" t="s">
        <v>749</v>
      </c>
      <c r="F282" s="9" t="s">
        <v>638</v>
      </c>
      <c r="G282" s="9" t="s">
        <v>790</v>
      </c>
      <c r="H282" s="15" t="s">
        <v>750</v>
      </c>
      <c r="I282" s="20" t="s">
        <v>14</v>
      </c>
      <c r="J282" s="40">
        <v>100000</v>
      </c>
      <c r="K282" s="2" t="s">
        <v>279</v>
      </c>
      <c r="L282" s="2" t="s">
        <v>24</v>
      </c>
    </row>
    <row r="283" spans="1:12" ht="14.5" customHeight="1" x14ac:dyDescent="0.65">
      <c r="A283" s="15" t="s">
        <v>636</v>
      </c>
      <c r="B283" s="15"/>
      <c r="C283" s="15" t="s">
        <v>618</v>
      </c>
      <c r="D283" s="18" t="s">
        <v>19</v>
      </c>
      <c r="E283" s="2" t="s">
        <v>1727</v>
      </c>
      <c r="F283" s="9" t="s">
        <v>638</v>
      </c>
      <c r="G283" s="9" t="s">
        <v>790</v>
      </c>
      <c r="H283" s="15" t="s">
        <v>751</v>
      </c>
      <c r="I283" s="20" t="s">
        <v>14</v>
      </c>
      <c r="J283" s="40">
        <v>14000000</v>
      </c>
      <c r="K283" s="2" t="s">
        <v>279</v>
      </c>
    </row>
    <row r="284" spans="1:12" ht="14.5" customHeight="1" x14ac:dyDescent="0.65">
      <c r="A284" s="15" t="s">
        <v>636</v>
      </c>
      <c r="B284" s="15"/>
      <c r="C284" s="15" t="s">
        <v>618</v>
      </c>
      <c r="D284" s="18" t="s">
        <v>19</v>
      </c>
      <c r="E284" s="2" t="s">
        <v>752</v>
      </c>
      <c r="F284" s="9" t="s">
        <v>638</v>
      </c>
      <c r="G284" s="9" t="s">
        <v>790</v>
      </c>
      <c r="H284" s="15" t="s">
        <v>753</v>
      </c>
      <c r="I284" s="20" t="s">
        <v>14</v>
      </c>
      <c r="J284" s="40">
        <v>5000000</v>
      </c>
      <c r="K284" s="2" t="s">
        <v>279</v>
      </c>
      <c r="L284" s="2" t="s">
        <v>24</v>
      </c>
    </row>
    <row r="285" spans="1:12" ht="14.5" customHeight="1" x14ac:dyDescent="0.65">
      <c r="A285" s="15" t="s">
        <v>636</v>
      </c>
      <c r="B285" s="15"/>
      <c r="C285" s="15" t="s">
        <v>671</v>
      </c>
      <c r="D285" s="18" t="s">
        <v>107</v>
      </c>
      <c r="E285" s="2" t="s">
        <v>754</v>
      </c>
      <c r="F285" s="9" t="s">
        <v>638</v>
      </c>
      <c r="G285" s="9" t="s">
        <v>790</v>
      </c>
      <c r="H285" s="15" t="s">
        <v>755</v>
      </c>
      <c r="I285" s="20" t="s">
        <v>14</v>
      </c>
      <c r="J285" s="40">
        <v>3054000</v>
      </c>
      <c r="K285" s="2" t="s">
        <v>279</v>
      </c>
      <c r="L285" s="2" t="s">
        <v>24</v>
      </c>
    </row>
    <row r="286" spans="1:12" ht="14.5" customHeight="1" x14ac:dyDescent="0.65">
      <c r="A286" s="15" t="s">
        <v>636</v>
      </c>
      <c r="B286" s="15"/>
      <c r="C286" s="15" t="s">
        <v>28</v>
      </c>
      <c r="D286" s="18" t="s">
        <v>28</v>
      </c>
      <c r="E286" s="2" t="s">
        <v>756</v>
      </c>
      <c r="F286" s="9" t="s">
        <v>638</v>
      </c>
      <c r="G286" s="9" t="s">
        <v>790</v>
      </c>
      <c r="H286" s="15" t="s">
        <v>757</v>
      </c>
      <c r="I286" s="20" t="s">
        <v>14</v>
      </c>
      <c r="J286" s="40">
        <v>583000</v>
      </c>
      <c r="K286" s="2" t="s">
        <v>758</v>
      </c>
      <c r="L286" s="2" t="s">
        <v>24</v>
      </c>
    </row>
    <row r="287" spans="1:12" ht="14.5" customHeight="1" x14ac:dyDescent="0.65">
      <c r="A287" s="15" t="s">
        <v>636</v>
      </c>
      <c r="B287" s="15"/>
      <c r="C287" s="15" t="s">
        <v>713</v>
      </c>
      <c r="D287" s="12" t="s">
        <v>48</v>
      </c>
      <c r="E287" s="2" t="s">
        <v>759</v>
      </c>
      <c r="F287" s="9" t="s">
        <v>638</v>
      </c>
      <c r="G287" s="9" t="s">
        <v>790</v>
      </c>
      <c r="H287" s="15" t="s">
        <v>760</v>
      </c>
      <c r="I287" s="20" t="s">
        <v>14</v>
      </c>
      <c r="J287" s="40">
        <v>10000000</v>
      </c>
      <c r="K287" s="2" t="s">
        <v>279</v>
      </c>
      <c r="L287" s="2" t="s">
        <v>24</v>
      </c>
    </row>
    <row r="288" spans="1:12" ht="14.5" customHeight="1" x14ac:dyDescent="0.65">
      <c r="A288" s="15" t="s">
        <v>636</v>
      </c>
      <c r="B288" s="15"/>
      <c r="C288" s="15" t="s">
        <v>713</v>
      </c>
      <c r="D288" s="12" t="s">
        <v>48</v>
      </c>
      <c r="E288" s="2" t="s">
        <v>761</v>
      </c>
      <c r="F288" s="9" t="s">
        <v>638</v>
      </c>
      <c r="G288" s="9" t="s">
        <v>790</v>
      </c>
      <c r="H288" s="15" t="s">
        <v>762</v>
      </c>
      <c r="I288" s="20" t="s">
        <v>14</v>
      </c>
      <c r="J288" s="40">
        <v>10000000</v>
      </c>
      <c r="K288" s="2" t="s">
        <v>279</v>
      </c>
      <c r="L288" s="2" t="s">
        <v>24</v>
      </c>
    </row>
    <row r="289" spans="1:18" ht="14.5" customHeight="1" x14ac:dyDescent="0.65">
      <c r="A289" s="15" t="s">
        <v>636</v>
      </c>
      <c r="B289" s="15"/>
      <c r="C289" s="15" t="s">
        <v>618</v>
      </c>
      <c r="D289" s="18" t="s">
        <v>72</v>
      </c>
      <c r="E289" s="2" t="s">
        <v>763</v>
      </c>
      <c r="F289" s="9" t="s">
        <v>638</v>
      </c>
      <c r="G289" s="9" t="s">
        <v>790</v>
      </c>
      <c r="H289" s="15" t="s">
        <v>764</v>
      </c>
      <c r="I289" s="20" t="s">
        <v>14</v>
      </c>
      <c r="J289" s="40">
        <v>1033700</v>
      </c>
      <c r="K289" s="2" t="s">
        <v>765</v>
      </c>
    </row>
    <row r="290" spans="1:18" ht="14.5" customHeight="1" x14ac:dyDescent="0.65">
      <c r="A290" s="15" t="s">
        <v>636</v>
      </c>
      <c r="B290" s="15"/>
      <c r="C290" s="15" t="s">
        <v>284</v>
      </c>
      <c r="D290" s="12" t="s">
        <v>615</v>
      </c>
      <c r="E290" s="2" t="s">
        <v>766</v>
      </c>
      <c r="F290" s="9" t="s">
        <v>638</v>
      </c>
      <c r="G290" s="9" t="s">
        <v>790</v>
      </c>
      <c r="H290" s="15" t="s">
        <v>767</v>
      </c>
      <c r="I290" s="20" t="s">
        <v>14</v>
      </c>
      <c r="J290" s="40">
        <v>2000000</v>
      </c>
      <c r="K290" s="2" t="s">
        <v>768</v>
      </c>
    </row>
    <row r="291" spans="1:18" ht="14.5" customHeight="1" x14ac:dyDescent="0.65">
      <c r="A291" s="15" t="s">
        <v>636</v>
      </c>
      <c r="B291" s="15"/>
      <c r="C291" s="15" t="s">
        <v>10</v>
      </c>
      <c r="D291" s="12" t="s">
        <v>609</v>
      </c>
      <c r="E291" s="2" t="s">
        <v>769</v>
      </c>
      <c r="F291" s="9" t="s">
        <v>638</v>
      </c>
      <c r="G291" s="9" t="s">
        <v>790</v>
      </c>
      <c r="H291" s="15" t="s">
        <v>770</v>
      </c>
      <c r="I291" s="20" t="s">
        <v>14</v>
      </c>
      <c r="J291" s="40">
        <v>75000</v>
      </c>
      <c r="K291" s="2" t="s">
        <v>734</v>
      </c>
    </row>
    <row r="292" spans="1:18" ht="14.5" customHeight="1" x14ac:dyDescent="0.65">
      <c r="A292" s="15" t="s">
        <v>636</v>
      </c>
      <c r="B292" s="15"/>
      <c r="C292" s="15" t="s">
        <v>674</v>
      </c>
      <c r="D292" s="12" t="s">
        <v>609</v>
      </c>
      <c r="E292" s="2" t="s">
        <v>771</v>
      </c>
      <c r="F292" s="9" t="s">
        <v>638</v>
      </c>
      <c r="G292" s="9" t="s">
        <v>790</v>
      </c>
      <c r="H292" s="15" t="s">
        <v>772</v>
      </c>
      <c r="I292" s="20" t="s">
        <v>14</v>
      </c>
      <c r="J292" s="40">
        <v>150000</v>
      </c>
      <c r="K292" s="2" t="s">
        <v>734</v>
      </c>
      <c r="L292" s="2" t="s">
        <v>24</v>
      </c>
    </row>
    <row r="293" spans="1:18" ht="14.5" customHeight="1" x14ac:dyDescent="0.65">
      <c r="A293" s="15" t="s">
        <v>636</v>
      </c>
      <c r="B293" s="15"/>
      <c r="C293" s="15" t="s">
        <v>674</v>
      </c>
      <c r="D293" s="12" t="s">
        <v>609</v>
      </c>
      <c r="E293" s="2" t="s">
        <v>773</v>
      </c>
      <c r="F293" s="9" t="s">
        <v>638</v>
      </c>
      <c r="G293" s="9" t="s">
        <v>790</v>
      </c>
      <c r="H293" s="15" t="s">
        <v>774</v>
      </c>
      <c r="I293" s="20" t="s">
        <v>14</v>
      </c>
      <c r="J293" s="40">
        <v>500000</v>
      </c>
      <c r="K293" s="2" t="s">
        <v>734</v>
      </c>
      <c r="L293" s="2" t="s">
        <v>24</v>
      </c>
    </row>
    <row r="294" spans="1:18" ht="14.5" customHeight="1" x14ac:dyDescent="0.65">
      <c r="A294" s="15" t="s">
        <v>636</v>
      </c>
      <c r="B294" s="15"/>
      <c r="C294" s="15" t="s">
        <v>674</v>
      </c>
      <c r="D294" s="12" t="s">
        <v>609</v>
      </c>
      <c r="E294" s="2" t="s">
        <v>775</v>
      </c>
      <c r="F294" s="9" t="s">
        <v>638</v>
      </c>
      <c r="G294" s="9" t="s">
        <v>790</v>
      </c>
      <c r="H294" s="15" t="s">
        <v>776</v>
      </c>
      <c r="I294" s="20" t="s">
        <v>14</v>
      </c>
      <c r="J294" s="40">
        <v>300000</v>
      </c>
      <c r="K294" s="2" t="s">
        <v>734</v>
      </c>
    </row>
    <row r="295" spans="1:18" ht="14.5" customHeight="1" x14ac:dyDescent="0.65">
      <c r="A295" s="15" t="s">
        <v>636</v>
      </c>
      <c r="B295" s="15"/>
      <c r="C295" s="15" t="s">
        <v>674</v>
      </c>
      <c r="D295" s="12" t="s">
        <v>609</v>
      </c>
      <c r="E295" s="2" t="s">
        <v>1814</v>
      </c>
      <c r="F295" s="9" t="s">
        <v>638</v>
      </c>
      <c r="G295" s="9" t="s">
        <v>790</v>
      </c>
      <c r="H295" s="15" t="s">
        <v>777</v>
      </c>
      <c r="I295" s="20" t="s">
        <v>14</v>
      </c>
      <c r="J295" s="40">
        <v>250000</v>
      </c>
      <c r="K295" s="2" t="s">
        <v>734</v>
      </c>
      <c r="L295" s="2" t="s">
        <v>24</v>
      </c>
    </row>
    <row r="296" spans="1:18" ht="14.5" customHeight="1" x14ac:dyDescent="0.65">
      <c r="A296" s="15" t="s">
        <v>636</v>
      </c>
      <c r="B296" s="15"/>
      <c r="C296" s="15" t="s">
        <v>674</v>
      </c>
      <c r="D296" s="12" t="s">
        <v>609</v>
      </c>
      <c r="E296" s="2" t="s">
        <v>778</v>
      </c>
      <c r="F296" s="9" t="s">
        <v>638</v>
      </c>
      <c r="G296" s="9" t="s">
        <v>790</v>
      </c>
      <c r="H296" s="15" t="s">
        <v>779</v>
      </c>
      <c r="I296" s="20" t="s">
        <v>14</v>
      </c>
      <c r="J296" s="40">
        <v>300000</v>
      </c>
      <c r="K296" s="2" t="s">
        <v>734</v>
      </c>
      <c r="L296" s="2" t="s">
        <v>24</v>
      </c>
    </row>
    <row r="297" spans="1:18" ht="14.5" customHeight="1" x14ac:dyDescent="0.65">
      <c r="A297" s="15" t="s">
        <v>636</v>
      </c>
      <c r="B297" s="15"/>
      <c r="C297" s="15" t="s">
        <v>674</v>
      </c>
      <c r="D297" s="12" t="s">
        <v>609</v>
      </c>
      <c r="E297" s="2" t="s">
        <v>780</v>
      </c>
      <c r="F297" s="9" t="s">
        <v>638</v>
      </c>
      <c r="G297" s="9" t="s">
        <v>790</v>
      </c>
      <c r="H297" s="15" t="s">
        <v>781</v>
      </c>
      <c r="I297" s="20" t="s">
        <v>14</v>
      </c>
      <c r="J297" s="40">
        <v>1000000</v>
      </c>
      <c r="K297" s="2" t="s">
        <v>734</v>
      </c>
      <c r="L297" s="2" t="s">
        <v>24</v>
      </c>
    </row>
    <row r="298" spans="1:18" ht="14.5" customHeight="1" x14ac:dyDescent="0.65">
      <c r="A298" s="15" t="s">
        <v>636</v>
      </c>
      <c r="B298" s="15"/>
      <c r="C298" s="15" t="s">
        <v>1557</v>
      </c>
      <c r="D298" s="18" t="s">
        <v>612</v>
      </c>
      <c r="E298" s="2" t="s">
        <v>782</v>
      </c>
      <c r="F298" s="9" t="s">
        <v>638</v>
      </c>
      <c r="G298" s="9" t="s">
        <v>790</v>
      </c>
      <c r="H298" s="15" t="s">
        <v>783</v>
      </c>
      <c r="I298" s="20" t="s">
        <v>14</v>
      </c>
      <c r="J298" s="40">
        <v>424492000</v>
      </c>
      <c r="K298" s="2" t="s">
        <v>644</v>
      </c>
    </row>
    <row r="299" spans="1:18" ht="14.5" customHeight="1" x14ac:dyDescent="0.65">
      <c r="A299" s="15" t="s">
        <v>636</v>
      </c>
      <c r="B299" s="15"/>
      <c r="C299" s="15" t="s">
        <v>674</v>
      </c>
      <c r="D299" s="12" t="s">
        <v>609</v>
      </c>
      <c r="E299" s="2" t="s">
        <v>784</v>
      </c>
      <c r="F299" s="9" t="s">
        <v>638</v>
      </c>
      <c r="G299" s="9" t="s">
        <v>790</v>
      </c>
      <c r="H299" s="15" t="s">
        <v>785</v>
      </c>
      <c r="I299" s="20" t="s">
        <v>14</v>
      </c>
      <c r="J299" s="40">
        <v>700000</v>
      </c>
      <c r="K299" s="2" t="s">
        <v>644</v>
      </c>
      <c r="L299" s="2" t="s">
        <v>24</v>
      </c>
    </row>
    <row r="300" spans="1:18" ht="14.5" customHeight="1" x14ac:dyDescent="0.65">
      <c r="A300" s="15" t="s">
        <v>636</v>
      </c>
      <c r="B300" s="15"/>
      <c r="C300" s="15" t="s">
        <v>67</v>
      </c>
      <c r="D300" s="12" t="s">
        <v>61</v>
      </c>
      <c r="E300" s="2" t="s">
        <v>786</v>
      </c>
      <c r="F300" s="9" t="s">
        <v>638</v>
      </c>
      <c r="G300" s="9" t="s">
        <v>790</v>
      </c>
      <c r="H300" s="15" t="s">
        <v>787</v>
      </c>
      <c r="I300" s="20" t="s">
        <v>14</v>
      </c>
      <c r="J300" s="40">
        <v>2500000</v>
      </c>
      <c r="K300" s="2" t="s">
        <v>644</v>
      </c>
    </row>
    <row r="301" spans="1:18" ht="14.5" customHeight="1" x14ac:dyDescent="0.65">
      <c r="A301" s="15" t="s">
        <v>636</v>
      </c>
      <c r="B301" s="15"/>
      <c r="C301" s="1" t="s">
        <v>72</v>
      </c>
      <c r="D301" s="18" t="s">
        <v>72</v>
      </c>
      <c r="E301" s="2" t="s">
        <v>1719</v>
      </c>
      <c r="F301" s="9" t="s">
        <v>638</v>
      </c>
      <c r="G301" s="9" t="s">
        <v>790</v>
      </c>
      <c r="H301" s="15" t="s">
        <v>788</v>
      </c>
      <c r="I301" s="20" t="s">
        <v>14</v>
      </c>
      <c r="J301" s="40">
        <v>17000000</v>
      </c>
      <c r="K301" s="2" t="s">
        <v>789</v>
      </c>
    </row>
    <row r="302" spans="1:18" s="29" customFormat="1" ht="14.5" customHeight="1" x14ac:dyDescent="0.65">
      <c r="A302" s="29" t="s">
        <v>798</v>
      </c>
      <c r="B302" s="1"/>
      <c r="C302" s="1" t="s">
        <v>1716</v>
      </c>
      <c r="D302" s="18" t="s">
        <v>610</v>
      </c>
      <c r="E302" s="2" t="s">
        <v>799</v>
      </c>
      <c r="F302" s="17" t="s">
        <v>800</v>
      </c>
      <c r="G302" s="13" t="s">
        <v>801</v>
      </c>
      <c r="H302" s="17" t="s">
        <v>1815</v>
      </c>
      <c r="I302" s="21" t="s">
        <v>14</v>
      </c>
      <c r="J302" s="40">
        <v>20000000</v>
      </c>
      <c r="K302" s="1"/>
      <c r="L302" s="1"/>
      <c r="M302" s="1"/>
      <c r="N302" s="28"/>
      <c r="O302" s="28"/>
    </row>
    <row r="303" spans="1:18" ht="14.5" customHeight="1" x14ac:dyDescent="0.65">
      <c r="A303" s="29" t="s">
        <v>798</v>
      </c>
      <c r="B303" s="1"/>
      <c r="C303" s="1" t="s">
        <v>609</v>
      </c>
      <c r="D303" s="18" t="s">
        <v>609</v>
      </c>
      <c r="E303" s="1" t="s">
        <v>802</v>
      </c>
      <c r="F303" s="17" t="s">
        <v>800</v>
      </c>
      <c r="G303" s="13" t="s">
        <v>801</v>
      </c>
      <c r="H303" s="17" t="s">
        <v>1854</v>
      </c>
      <c r="I303" s="14" t="s">
        <v>14</v>
      </c>
      <c r="J303" s="38">
        <v>24736800</v>
      </c>
      <c r="K303" s="1"/>
      <c r="L303" s="1"/>
      <c r="M303" s="1"/>
      <c r="N303" s="1"/>
      <c r="O303" s="1"/>
      <c r="P303" s="1"/>
      <c r="Q303" s="1"/>
      <c r="R303" s="1"/>
    </row>
    <row r="304" spans="1:18" ht="14.5" customHeight="1" x14ac:dyDescent="0.65">
      <c r="A304" s="29" t="s">
        <v>798</v>
      </c>
      <c r="B304" s="1"/>
      <c r="C304" s="1" t="s">
        <v>609</v>
      </c>
      <c r="D304" s="18" t="s">
        <v>609</v>
      </c>
      <c r="E304" s="1" t="s">
        <v>803</v>
      </c>
      <c r="F304" s="17" t="s">
        <v>800</v>
      </c>
      <c r="G304" s="13" t="s">
        <v>801</v>
      </c>
      <c r="H304" s="17" t="s">
        <v>1855</v>
      </c>
      <c r="I304" s="14" t="s">
        <v>14</v>
      </c>
      <c r="J304" s="39">
        <v>28802800</v>
      </c>
      <c r="K304" s="1"/>
      <c r="L304" s="1"/>
      <c r="M304" s="1"/>
      <c r="N304" s="1"/>
      <c r="O304" s="1"/>
      <c r="P304" s="1"/>
      <c r="Q304" s="1"/>
      <c r="R304" s="1"/>
    </row>
    <row r="305" spans="1:18" ht="14.5" customHeight="1" x14ac:dyDescent="0.65">
      <c r="A305" s="29" t="s">
        <v>798</v>
      </c>
      <c r="B305" s="1"/>
      <c r="C305" s="1" t="s">
        <v>609</v>
      </c>
      <c r="D305" s="18" t="s">
        <v>609</v>
      </c>
      <c r="E305" s="1" t="s">
        <v>804</v>
      </c>
      <c r="F305" s="17" t="s">
        <v>800</v>
      </c>
      <c r="G305" s="13" t="s">
        <v>801</v>
      </c>
      <c r="H305" s="17" t="s">
        <v>1856</v>
      </c>
      <c r="I305" s="14" t="s">
        <v>14</v>
      </c>
      <c r="J305" s="39">
        <v>30838000</v>
      </c>
      <c r="K305" s="1"/>
      <c r="L305" s="1"/>
      <c r="M305" s="1"/>
      <c r="N305" s="1"/>
      <c r="O305" s="1"/>
      <c r="P305" s="1"/>
      <c r="Q305" s="1"/>
      <c r="R305" s="1"/>
    </row>
    <row r="306" spans="1:18" ht="14.5" customHeight="1" x14ac:dyDescent="0.65">
      <c r="A306" s="29" t="s">
        <v>798</v>
      </c>
      <c r="B306" s="1"/>
      <c r="C306" s="1" t="s">
        <v>609</v>
      </c>
      <c r="D306" s="18" t="s">
        <v>609</v>
      </c>
      <c r="E306" s="1" t="s">
        <v>805</v>
      </c>
      <c r="F306" s="17" t="s">
        <v>800</v>
      </c>
      <c r="G306" s="13" t="s">
        <v>801</v>
      </c>
      <c r="H306" s="17" t="s">
        <v>1857</v>
      </c>
      <c r="I306" s="14" t="s">
        <v>14</v>
      </c>
      <c r="J306" s="39">
        <v>43814400</v>
      </c>
      <c r="K306" s="1"/>
      <c r="L306" s="1"/>
      <c r="M306" s="1"/>
      <c r="N306" s="1"/>
      <c r="O306" s="1"/>
      <c r="P306" s="1"/>
      <c r="Q306" s="1"/>
      <c r="R306" s="1"/>
    </row>
    <row r="307" spans="1:18" ht="14.5" customHeight="1" x14ac:dyDescent="0.65">
      <c r="A307" s="29" t="s">
        <v>798</v>
      </c>
      <c r="B307" s="1"/>
      <c r="C307" s="1" t="s">
        <v>609</v>
      </c>
      <c r="D307" s="18" t="s">
        <v>609</v>
      </c>
      <c r="E307" s="1" t="s">
        <v>806</v>
      </c>
      <c r="F307" s="17" t="s">
        <v>800</v>
      </c>
      <c r="G307" s="13" t="s">
        <v>801</v>
      </c>
      <c r="H307" s="17" t="s">
        <v>1858</v>
      </c>
      <c r="I307" s="14" t="s">
        <v>14</v>
      </c>
      <c r="J307" s="39">
        <v>64866400</v>
      </c>
      <c r="K307" s="1"/>
      <c r="L307" s="1"/>
      <c r="M307" s="1"/>
      <c r="N307" s="1"/>
      <c r="O307" s="1"/>
      <c r="P307" s="1"/>
      <c r="Q307" s="1"/>
      <c r="R307" s="1"/>
    </row>
    <row r="308" spans="1:18" ht="14.5" customHeight="1" x14ac:dyDescent="0.65">
      <c r="A308" s="29" t="s">
        <v>798</v>
      </c>
      <c r="B308" s="1"/>
      <c r="C308" s="1" t="s">
        <v>609</v>
      </c>
      <c r="D308" s="18" t="s">
        <v>609</v>
      </c>
      <c r="E308" s="1" t="s">
        <v>807</v>
      </c>
      <c r="F308" s="17" t="s">
        <v>800</v>
      </c>
      <c r="G308" s="13" t="s">
        <v>801</v>
      </c>
      <c r="H308" s="17" t="s">
        <v>1859</v>
      </c>
      <c r="I308" s="14" t="s">
        <v>14</v>
      </c>
      <c r="J308" s="39">
        <v>86357700</v>
      </c>
      <c r="K308" s="1"/>
      <c r="L308" s="1"/>
      <c r="M308" s="1"/>
      <c r="N308" s="1"/>
      <c r="O308" s="1"/>
      <c r="P308" s="1"/>
      <c r="Q308" s="1"/>
      <c r="R308" s="1"/>
    </row>
    <row r="309" spans="1:18" ht="14.5" customHeight="1" x14ac:dyDescent="0.65">
      <c r="A309" s="29" t="s">
        <v>798</v>
      </c>
      <c r="B309" s="1"/>
      <c r="C309" s="1" t="s">
        <v>609</v>
      </c>
      <c r="D309" s="18" t="s">
        <v>609</v>
      </c>
      <c r="E309" s="1" t="s">
        <v>808</v>
      </c>
      <c r="F309" s="17" t="s">
        <v>800</v>
      </c>
      <c r="G309" s="13" t="s">
        <v>801</v>
      </c>
      <c r="H309" s="17" t="s">
        <v>1860</v>
      </c>
      <c r="I309" s="14" t="s">
        <v>14</v>
      </c>
      <c r="J309" s="39">
        <v>93320400</v>
      </c>
      <c r="K309" s="1"/>
      <c r="L309" s="1"/>
      <c r="M309" s="1"/>
      <c r="N309" s="1"/>
      <c r="O309" s="1"/>
      <c r="P309" s="1"/>
      <c r="Q309" s="1"/>
      <c r="R309" s="1"/>
    </row>
    <row r="310" spans="1:18" ht="14.5" customHeight="1" x14ac:dyDescent="0.65">
      <c r="A310" s="29" t="s">
        <v>798</v>
      </c>
      <c r="B310" s="1"/>
      <c r="C310" s="1" t="s">
        <v>631</v>
      </c>
      <c r="D310" s="18" t="s">
        <v>19</v>
      </c>
      <c r="E310" s="1" t="s">
        <v>809</v>
      </c>
      <c r="F310" s="17" t="s">
        <v>800</v>
      </c>
      <c r="G310" s="13" t="s">
        <v>801</v>
      </c>
      <c r="H310" s="17" t="s">
        <v>1861</v>
      </c>
      <c r="I310" s="14" t="s">
        <v>14</v>
      </c>
      <c r="J310" s="40">
        <v>6000000</v>
      </c>
      <c r="K310" s="1"/>
      <c r="L310" s="1"/>
      <c r="M310" s="1"/>
      <c r="N310" s="1"/>
      <c r="O310" s="1"/>
      <c r="P310" s="1"/>
      <c r="Q310" s="1"/>
      <c r="R310" s="1"/>
    </row>
    <row r="311" spans="1:18" ht="14.5" customHeight="1" x14ac:dyDescent="0.65">
      <c r="A311" s="29" t="s">
        <v>798</v>
      </c>
      <c r="B311" s="28"/>
      <c r="C311" s="1" t="s">
        <v>631</v>
      </c>
      <c r="D311" s="18" t="s">
        <v>19</v>
      </c>
      <c r="E311" s="2" t="s">
        <v>810</v>
      </c>
      <c r="F311" s="17" t="s">
        <v>800</v>
      </c>
      <c r="G311" s="13" t="s">
        <v>801</v>
      </c>
      <c r="H311" s="17" t="s">
        <v>1862</v>
      </c>
      <c r="I311" s="14" t="s">
        <v>14</v>
      </c>
      <c r="J311" s="40">
        <v>8000000</v>
      </c>
      <c r="K311" s="1"/>
      <c r="L311" s="1" t="s">
        <v>24</v>
      </c>
      <c r="M311" s="1"/>
      <c r="N311" s="1"/>
      <c r="O311" s="1"/>
      <c r="P311" s="1"/>
      <c r="Q311" s="1"/>
      <c r="R311" s="1"/>
    </row>
    <row r="312" spans="1:18" ht="14.5" customHeight="1" x14ac:dyDescent="0.65">
      <c r="A312" s="29" t="s">
        <v>798</v>
      </c>
      <c r="B312" s="1"/>
      <c r="C312" s="1" t="s">
        <v>1557</v>
      </c>
      <c r="D312" s="18" t="s">
        <v>612</v>
      </c>
      <c r="E312" s="1" t="s">
        <v>811</v>
      </c>
      <c r="F312" s="17" t="s">
        <v>800</v>
      </c>
      <c r="G312" s="13" t="s">
        <v>801</v>
      </c>
      <c r="H312" s="17" t="s">
        <v>1837</v>
      </c>
      <c r="I312" s="14" t="s">
        <v>14</v>
      </c>
      <c r="J312" s="39">
        <v>248310</v>
      </c>
      <c r="K312" s="1"/>
      <c r="L312" s="1"/>
      <c r="M312" s="1"/>
      <c r="N312" s="1"/>
      <c r="O312" s="1"/>
      <c r="P312" s="1"/>
      <c r="Q312" s="1"/>
      <c r="R312" s="1"/>
    </row>
    <row r="313" spans="1:18" ht="14.5" customHeight="1" x14ac:dyDescent="0.65">
      <c r="A313" s="29" t="s">
        <v>798</v>
      </c>
      <c r="B313" s="1"/>
      <c r="C313" s="1" t="s">
        <v>620</v>
      </c>
      <c r="D313" s="18" t="s">
        <v>620</v>
      </c>
      <c r="E313" s="1" t="s">
        <v>3497</v>
      </c>
      <c r="F313" s="17" t="s">
        <v>800</v>
      </c>
      <c r="G313" s="13" t="s">
        <v>801</v>
      </c>
      <c r="H313" s="17" t="s">
        <v>1863</v>
      </c>
      <c r="I313" s="21" t="s">
        <v>14</v>
      </c>
      <c r="J313" s="40">
        <v>2117872</v>
      </c>
      <c r="K313" s="1"/>
      <c r="L313" s="1"/>
      <c r="M313" s="1"/>
      <c r="N313" s="1"/>
      <c r="O313" s="1"/>
      <c r="P313" s="1"/>
      <c r="Q313" s="1"/>
      <c r="R313" s="1"/>
    </row>
    <row r="314" spans="1:18" ht="14.5" customHeight="1" x14ac:dyDescent="0.65">
      <c r="A314" s="29" t="s">
        <v>798</v>
      </c>
      <c r="B314" s="1"/>
      <c r="C314" s="1" t="s">
        <v>1731</v>
      </c>
      <c r="D314" s="18" t="s">
        <v>107</v>
      </c>
      <c r="E314" s="1" t="s">
        <v>812</v>
      </c>
      <c r="F314" s="17" t="s">
        <v>800</v>
      </c>
      <c r="G314" s="13" t="s">
        <v>801</v>
      </c>
      <c r="H314" s="17" t="s">
        <v>1864</v>
      </c>
      <c r="I314" s="14" t="s">
        <v>14</v>
      </c>
      <c r="J314" s="39">
        <v>7000000</v>
      </c>
      <c r="K314" s="1"/>
      <c r="L314" s="1"/>
      <c r="M314" s="1"/>
      <c r="N314" s="1"/>
      <c r="O314" s="1"/>
      <c r="P314" s="1"/>
      <c r="Q314" s="1"/>
      <c r="R314" s="1"/>
    </row>
    <row r="315" spans="1:18" ht="14.5" customHeight="1" x14ac:dyDescent="0.65">
      <c r="A315" s="29" t="s">
        <v>798</v>
      </c>
      <c r="B315" s="1"/>
      <c r="C315" s="1" t="s">
        <v>363</v>
      </c>
      <c r="D315" s="18" t="s">
        <v>64</v>
      </c>
      <c r="E315" s="1" t="s">
        <v>813</v>
      </c>
      <c r="F315" s="17" t="s">
        <v>800</v>
      </c>
      <c r="G315" s="13" t="s">
        <v>801</v>
      </c>
      <c r="H315" s="103" t="s">
        <v>1865</v>
      </c>
      <c r="I315" s="14" t="s">
        <v>14</v>
      </c>
      <c r="J315" s="39">
        <v>17730600</v>
      </c>
      <c r="K315" s="1"/>
      <c r="L315" s="1"/>
      <c r="M315" s="1"/>
      <c r="N315" s="1"/>
      <c r="O315" s="1"/>
      <c r="P315" s="1"/>
      <c r="Q315" s="1"/>
      <c r="R315" s="1"/>
    </row>
    <row r="316" spans="1:18" ht="14.5" customHeight="1" x14ac:dyDescent="0.65">
      <c r="A316" s="29" t="s">
        <v>798</v>
      </c>
      <c r="B316" s="1"/>
      <c r="C316" s="1" t="s">
        <v>622</v>
      </c>
      <c r="D316" s="18" t="s">
        <v>620</v>
      </c>
      <c r="E316" s="1" t="s">
        <v>814</v>
      </c>
      <c r="F316" s="17" t="s">
        <v>800</v>
      </c>
      <c r="G316" s="13" t="s">
        <v>801</v>
      </c>
      <c r="H316" s="17" t="s">
        <v>1866</v>
      </c>
      <c r="I316" s="14" t="s">
        <v>14</v>
      </c>
      <c r="J316" s="39">
        <v>20000000</v>
      </c>
      <c r="K316" s="1"/>
      <c r="L316" s="1"/>
      <c r="M316" s="1"/>
      <c r="N316" s="1"/>
      <c r="O316" s="1"/>
      <c r="P316" s="1"/>
      <c r="Q316" s="1"/>
      <c r="R316" s="1"/>
    </row>
    <row r="317" spans="1:18" ht="14.5" customHeight="1" x14ac:dyDescent="0.65">
      <c r="A317" s="29" t="s">
        <v>798</v>
      </c>
      <c r="B317" s="1"/>
      <c r="C317" s="1" t="s">
        <v>620</v>
      </c>
      <c r="D317" s="18" t="s">
        <v>620</v>
      </c>
      <c r="E317" s="2" t="s">
        <v>815</v>
      </c>
      <c r="F317" s="17" t="s">
        <v>800</v>
      </c>
      <c r="G317" s="13" t="s">
        <v>801</v>
      </c>
      <c r="H317" s="17" t="s">
        <v>1838</v>
      </c>
      <c r="I317" s="21" t="s">
        <v>14</v>
      </c>
      <c r="J317" s="40">
        <v>21203567</v>
      </c>
      <c r="K317" s="1"/>
      <c r="L317" s="1"/>
      <c r="M317" s="1"/>
      <c r="N317" s="1"/>
      <c r="O317" s="1"/>
      <c r="P317" s="1"/>
      <c r="Q317" s="1"/>
      <c r="R317" s="1"/>
    </row>
    <row r="318" spans="1:18" ht="14.5" customHeight="1" x14ac:dyDescent="0.65">
      <c r="A318" s="29" t="s">
        <v>798</v>
      </c>
      <c r="B318" s="1"/>
      <c r="C318" s="1" t="s">
        <v>227</v>
      </c>
      <c r="D318" s="18" t="s">
        <v>620</v>
      </c>
      <c r="E318" s="1" t="s">
        <v>816</v>
      </c>
      <c r="F318" s="17" t="s">
        <v>800</v>
      </c>
      <c r="G318" s="13" t="s">
        <v>801</v>
      </c>
      <c r="H318" s="17" t="s">
        <v>1867</v>
      </c>
      <c r="I318" s="14" t="s">
        <v>14</v>
      </c>
      <c r="J318" s="39">
        <v>50000000</v>
      </c>
      <c r="K318" s="1"/>
      <c r="L318" s="1"/>
      <c r="M318" s="1"/>
      <c r="N318" s="1"/>
      <c r="O318" s="1"/>
      <c r="P318" s="1"/>
      <c r="Q318" s="1"/>
      <c r="R318" s="1"/>
    </row>
    <row r="319" spans="1:18" ht="14.5" customHeight="1" x14ac:dyDescent="0.65">
      <c r="A319" s="29" t="s">
        <v>798</v>
      </c>
      <c r="B319" s="1"/>
      <c r="C319" s="1" t="s">
        <v>622</v>
      </c>
      <c r="D319" s="18" t="s">
        <v>620</v>
      </c>
      <c r="E319" s="1" t="s">
        <v>817</v>
      </c>
      <c r="F319" s="17" t="s">
        <v>800</v>
      </c>
      <c r="G319" s="13" t="s">
        <v>801</v>
      </c>
      <c r="H319" s="17" t="s">
        <v>1839</v>
      </c>
      <c r="I319" s="21" t="s">
        <v>14</v>
      </c>
      <c r="J319" s="40">
        <v>250000000</v>
      </c>
      <c r="K319" s="1"/>
      <c r="L319" s="1"/>
      <c r="M319" s="1"/>
      <c r="N319" s="1"/>
      <c r="O319" s="1"/>
      <c r="P319" s="1"/>
      <c r="Q319" s="1"/>
      <c r="R319" s="1"/>
    </row>
    <row r="320" spans="1:18" ht="14.5" customHeight="1" x14ac:dyDescent="0.65">
      <c r="A320" s="29" t="s">
        <v>798</v>
      </c>
      <c r="B320" s="1"/>
      <c r="C320" s="2" t="s">
        <v>58</v>
      </c>
      <c r="D320" s="18" t="s">
        <v>612</v>
      </c>
      <c r="E320" s="1" t="s">
        <v>818</v>
      </c>
      <c r="F320" s="17" t="s">
        <v>800</v>
      </c>
      <c r="G320" s="13" t="s">
        <v>801</v>
      </c>
      <c r="H320" s="17" t="s">
        <v>1840</v>
      </c>
      <c r="I320" s="14" t="s">
        <v>14</v>
      </c>
      <c r="J320" s="40">
        <v>90000000</v>
      </c>
      <c r="K320" s="1"/>
      <c r="L320" s="1"/>
      <c r="M320" s="1"/>
      <c r="N320" s="1"/>
      <c r="O320" s="1"/>
      <c r="P320" s="1"/>
      <c r="Q320" s="1"/>
      <c r="R320" s="1"/>
    </row>
    <row r="321" spans="1:13" ht="14.5" customHeight="1" x14ac:dyDescent="0.65">
      <c r="A321" s="12" t="s">
        <v>819</v>
      </c>
      <c r="B321" s="12"/>
      <c r="C321" s="29" t="s">
        <v>829</v>
      </c>
      <c r="D321" s="12" t="s">
        <v>61</v>
      </c>
      <c r="E321" s="12" t="s">
        <v>821</v>
      </c>
      <c r="F321" s="12" t="s">
        <v>822</v>
      </c>
      <c r="G321" s="12" t="s">
        <v>823</v>
      </c>
      <c r="H321" s="12" t="s">
        <v>1841</v>
      </c>
      <c r="I321" s="6" t="s">
        <v>824</v>
      </c>
      <c r="J321" s="43">
        <v>35000000</v>
      </c>
      <c r="K321" s="12" t="s">
        <v>825</v>
      </c>
      <c r="L321" s="29"/>
      <c r="M321" s="29"/>
    </row>
    <row r="322" spans="1:13" ht="14.5" customHeight="1" x14ac:dyDescent="0.65">
      <c r="A322" s="12" t="s">
        <v>819</v>
      </c>
      <c r="B322" s="12"/>
      <c r="C322" s="29" t="s">
        <v>820</v>
      </c>
      <c r="D322" s="12" t="s">
        <v>61</v>
      </c>
      <c r="E322" s="12" t="s">
        <v>826</v>
      </c>
      <c r="F322" s="12" t="s">
        <v>822</v>
      </c>
      <c r="G322" s="12" t="s">
        <v>827</v>
      </c>
      <c r="H322" s="2" t="s">
        <v>828</v>
      </c>
      <c r="I322" s="6" t="s">
        <v>824</v>
      </c>
      <c r="J322" s="43">
        <v>25000000</v>
      </c>
      <c r="K322" s="12" t="s">
        <v>825</v>
      </c>
      <c r="L322" s="29"/>
      <c r="M322" s="29"/>
    </row>
    <row r="323" spans="1:13" ht="14.5" customHeight="1" x14ac:dyDescent="0.65">
      <c r="A323" s="12" t="s">
        <v>819</v>
      </c>
      <c r="B323" s="12"/>
      <c r="C323" s="29" t="s">
        <v>829</v>
      </c>
      <c r="D323" s="12" t="s">
        <v>61</v>
      </c>
      <c r="E323" s="12" t="s">
        <v>830</v>
      </c>
      <c r="F323" s="12" t="s">
        <v>822</v>
      </c>
      <c r="G323" s="12" t="s">
        <v>831</v>
      </c>
      <c r="H323" s="2" t="s">
        <v>832</v>
      </c>
      <c r="I323" s="6" t="s">
        <v>824</v>
      </c>
      <c r="J323" s="43">
        <v>10000000</v>
      </c>
      <c r="K323" s="12" t="s">
        <v>825</v>
      </c>
      <c r="L323" s="29"/>
      <c r="M323" s="29"/>
    </row>
    <row r="324" spans="1:13" ht="14.5" customHeight="1" x14ac:dyDescent="0.65">
      <c r="A324" s="12" t="s">
        <v>819</v>
      </c>
      <c r="B324" s="12"/>
      <c r="C324" s="29" t="s">
        <v>833</v>
      </c>
      <c r="D324" s="18" t="s">
        <v>72</v>
      </c>
      <c r="E324" s="12" t="s">
        <v>834</v>
      </c>
      <c r="F324" s="12" t="s">
        <v>822</v>
      </c>
      <c r="G324" s="12" t="s">
        <v>835</v>
      </c>
      <c r="H324" s="12" t="s">
        <v>836</v>
      </c>
      <c r="I324" s="6" t="s">
        <v>824</v>
      </c>
      <c r="J324" s="43">
        <v>5000000</v>
      </c>
      <c r="K324" s="12" t="s">
        <v>75</v>
      </c>
      <c r="L324" s="29"/>
      <c r="M324" s="29"/>
    </row>
    <row r="325" spans="1:13" ht="14.5" customHeight="1" x14ac:dyDescent="0.65">
      <c r="A325" s="12" t="s">
        <v>819</v>
      </c>
      <c r="B325" s="12" t="s">
        <v>837</v>
      </c>
      <c r="C325" s="29" t="s">
        <v>3496</v>
      </c>
      <c r="D325" s="18" t="s">
        <v>107</v>
      </c>
      <c r="E325" s="29" t="s">
        <v>838</v>
      </c>
      <c r="F325" s="22" t="s">
        <v>839</v>
      </c>
      <c r="G325" s="22" t="s">
        <v>840</v>
      </c>
      <c r="H325" s="64" t="s">
        <v>841</v>
      </c>
      <c r="I325" s="6" t="s">
        <v>14</v>
      </c>
      <c r="J325" s="43">
        <v>30000000</v>
      </c>
      <c r="K325" s="29" t="s">
        <v>842</v>
      </c>
      <c r="L325" s="29" t="s">
        <v>843</v>
      </c>
      <c r="M325" s="12"/>
    </row>
    <row r="326" spans="1:13" ht="14.5" customHeight="1" x14ac:dyDescent="0.65">
      <c r="A326" s="12" t="s">
        <v>819</v>
      </c>
      <c r="B326" s="12" t="s">
        <v>844</v>
      </c>
      <c r="C326" s="29" t="s">
        <v>3496</v>
      </c>
      <c r="D326" s="18" t="s">
        <v>107</v>
      </c>
      <c r="E326" s="12" t="s">
        <v>845</v>
      </c>
      <c r="F326" s="22" t="s">
        <v>839</v>
      </c>
      <c r="G326" s="22" t="s">
        <v>840</v>
      </c>
      <c r="H326" s="64" t="s">
        <v>1868</v>
      </c>
      <c r="I326" s="6" t="s">
        <v>14</v>
      </c>
      <c r="J326" s="43">
        <v>5000000</v>
      </c>
      <c r="K326" s="29" t="s">
        <v>846</v>
      </c>
      <c r="L326" s="29" t="s">
        <v>843</v>
      </c>
      <c r="M326" s="12"/>
    </row>
    <row r="327" spans="1:13" ht="14.5" customHeight="1" x14ac:dyDescent="0.65">
      <c r="A327" s="12" t="s">
        <v>819</v>
      </c>
      <c r="B327" s="12" t="s">
        <v>847</v>
      </c>
      <c r="C327" s="1" t="s">
        <v>37</v>
      </c>
      <c r="D327" s="18" t="s">
        <v>612</v>
      </c>
      <c r="E327" s="29" t="s">
        <v>848</v>
      </c>
      <c r="F327" s="22" t="s">
        <v>849</v>
      </c>
      <c r="G327" s="22" t="s">
        <v>850</v>
      </c>
      <c r="H327" s="12" t="s">
        <v>2918</v>
      </c>
      <c r="I327" s="6" t="s">
        <v>14</v>
      </c>
      <c r="J327" s="43">
        <v>10000000</v>
      </c>
      <c r="K327" s="29" t="s">
        <v>851</v>
      </c>
      <c r="L327" s="29" t="s">
        <v>843</v>
      </c>
      <c r="M327" s="12" t="s">
        <v>852</v>
      </c>
    </row>
    <row r="328" spans="1:13" ht="14.5" customHeight="1" x14ac:dyDescent="0.65">
      <c r="A328" s="12" t="s">
        <v>819</v>
      </c>
      <c r="B328" s="12"/>
      <c r="C328" s="29" t="s">
        <v>264</v>
      </c>
      <c r="D328" s="12" t="s">
        <v>1722</v>
      </c>
      <c r="E328" s="12" t="s">
        <v>1001</v>
      </c>
      <c r="F328" s="23" t="s">
        <v>853</v>
      </c>
      <c r="G328" s="23" t="s">
        <v>854</v>
      </c>
      <c r="H328" s="12" t="s">
        <v>1869</v>
      </c>
      <c r="I328" s="6" t="s">
        <v>14</v>
      </c>
      <c r="J328" s="43">
        <v>35000000</v>
      </c>
      <c r="K328" s="12" t="s">
        <v>855</v>
      </c>
      <c r="L328" s="29" t="s">
        <v>857</v>
      </c>
      <c r="M328" s="12"/>
    </row>
    <row r="329" spans="1:13" ht="14.5" customHeight="1" x14ac:dyDescent="0.65">
      <c r="A329" s="2" t="s">
        <v>819</v>
      </c>
      <c r="C329" s="15" t="s">
        <v>264</v>
      </c>
      <c r="D329" s="12" t="s">
        <v>1722</v>
      </c>
      <c r="E329" s="15" t="s">
        <v>856</v>
      </c>
      <c r="F329" s="3" t="s">
        <v>853</v>
      </c>
      <c r="G329" s="23" t="s">
        <v>854</v>
      </c>
      <c r="H329" s="46" t="s">
        <v>2938</v>
      </c>
      <c r="I329" s="20" t="s">
        <v>14</v>
      </c>
      <c r="J329" s="40">
        <v>35000000</v>
      </c>
      <c r="K329" s="8" t="s">
        <v>855</v>
      </c>
      <c r="L329" s="2" t="s">
        <v>857</v>
      </c>
      <c r="M329" s="15"/>
    </row>
    <row r="330" spans="1:13" ht="14.5" customHeight="1" x14ac:dyDescent="0.65">
      <c r="A330" s="12" t="s">
        <v>819</v>
      </c>
      <c r="B330" s="12"/>
      <c r="C330" s="29" t="s">
        <v>264</v>
      </c>
      <c r="D330" s="12" t="s">
        <v>1722</v>
      </c>
      <c r="E330" s="12" t="s">
        <v>858</v>
      </c>
      <c r="F330" s="12" t="s">
        <v>853</v>
      </c>
      <c r="G330" s="12" t="s">
        <v>854</v>
      </c>
      <c r="H330" s="12" t="s">
        <v>1870</v>
      </c>
      <c r="I330" s="6" t="s">
        <v>824</v>
      </c>
      <c r="J330" s="43">
        <v>5000000</v>
      </c>
      <c r="K330" s="12" t="s">
        <v>859</v>
      </c>
      <c r="L330" s="29" t="s">
        <v>857</v>
      </c>
      <c r="M330" s="29"/>
    </row>
    <row r="331" spans="1:13" ht="14.5" customHeight="1" x14ac:dyDescent="0.65">
      <c r="A331" s="12" t="s">
        <v>819</v>
      </c>
      <c r="B331" s="12"/>
      <c r="C331" s="29" t="s">
        <v>625</v>
      </c>
      <c r="D331" s="18" t="s">
        <v>107</v>
      </c>
      <c r="E331" s="29" t="s">
        <v>860</v>
      </c>
      <c r="F331" s="24" t="s">
        <v>861</v>
      </c>
      <c r="G331" s="24" t="s">
        <v>862</v>
      </c>
      <c r="H331" s="12" t="s">
        <v>863</v>
      </c>
      <c r="I331" s="6" t="s">
        <v>14</v>
      </c>
      <c r="J331" s="43">
        <v>98500000</v>
      </c>
      <c r="K331" s="12" t="s">
        <v>864</v>
      </c>
      <c r="L331" s="29" t="s">
        <v>865</v>
      </c>
      <c r="M331" s="29" t="s">
        <v>866</v>
      </c>
    </row>
    <row r="332" spans="1:13" ht="14.5" customHeight="1" x14ac:dyDescent="0.65">
      <c r="A332" s="12" t="s">
        <v>819</v>
      </c>
      <c r="B332" s="12"/>
      <c r="C332" s="29" t="s">
        <v>624</v>
      </c>
      <c r="D332" s="18" t="s">
        <v>107</v>
      </c>
      <c r="E332" s="29" t="s">
        <v>867</v>
      </c>
      <c r="F332" s="24" t="s">
        <v>861</v>
      </c>
      <c r="G332" s="24" t="s">
        <v>862</v>
      </c>
      <c r="H332" s="48" t="s">
        <v>3285</v>
      </c>
      <c r="I332" s="6" t="s">
        <v>14</v>
      </c>
      <c r="J332" s="43">
        <v>1500000</v>
      </c>
      <c r="K332" s="12" t="s">
        <v>864</v>
      </c>
      <c r="L332" s="29" t="s">
        <v>868</v>
      </c>
      <c r="M332" s="29" t="s">
        <v>866</v>
      </c>
    </row>
    <row r="333" spans="1:13" ht="14.5" customHeight="1" x14ac:dyDescent="0.65">
      <c r="A333" s="12" t="s">
        <v>819</v>
      </c>
      <c r="B333" s="12"/>
      <c r="C333" s="29" t="s">
        <v>10</v>
      </c>
      <c r="D333" s="18" t="s">
        <v>72</v>
      </c>
      <c r="E333" s="29" t="s">
        <v>1728</v>
      </c>
      <c r="F333" s="24" t="s">
        <v>869</v>
      </c>
      <c r="G333" s="24" t="s">
        <v>870</v>
      </c>
      <c r="H333" s="12" t="s">
        <v>871</v>
      </c>
      <c r="I333" s="6" t="s">
        <v>14</v>
      </c>
      <c r="J333" s="43">
        <v>49000000</v>
      </c>
      <c r="K333" s="12" t="s">
        <v>872</v>
      </c>
      <c r="L333" s="29"/>
      <c r="M333" s="12"/>
    </row>
    <row r="334" spans="1:13" ht="14.5" customHeight="1" x14ac:dyDescent="0.65">
      <c r="A334" s="12" t="s">
        <v>819</v>
      </c>
      <c r="B334" s="12" t="s">
        <v>873</v>
      </c>
      <c r="C334" s="29" t="s">
        <v>10</v>
      </c>
      <c r="D334" s="18" t="s">
        <v>72</v>
      </c>
      <c r="E334" s="29" t="s">
        <v>874</v>
      </c>
      <c r="F334" s="24" t="s">
        <v>869</v>
      </c>
      <c r="G334" s="24" t="s">
        <v>870</v>
      </c>
      <c r="H334" s="29" t="s">
        <v>875</v>
      </c>
      <c r="I334" s="6" t="s">
        <v>14</v>
      </c>
      <c r="J334" s="43">
        <v>1500000</v>
      </c>
      <c r="K334" s="12" t="s">
        <v>876</v>
      </c>
      <c r="L334" s="29" t="s">
        <v>877</v>
      </c>
      <c r="M334" s="12"/>
    </row>
    <row r="335" spans="1:13" ht="14.5" customHeight="1" x14ac:dyDescent="0.65">
      <c r="A335" s="12" t="s">
        <v>819</v>
      </c>
      <c r="B335" s="12" t="s">
        <v>873</v>
      </c>
      <c r="C335" s="29" t="s">
        <v>10</v>
      </c>
      <c r="D335" s="18" t="s">
        <v>72</v>
      </c>
      <c r="E335" s="29" t="s">
        <v>1816</v>
      </c>
      <c r="F335" s="24" t="s">
        <v>869</v>
      </c>
      <c r="G335" s="24" t="s">
        <v>870</v>
      </c>
      <c r="H335" s="12" t="s">
        <v>878</v>
      </c>
      <c r="I335" s="6" t="s">
        <v>14</v>
      </c>
      <c r="J335" s="43">
        <v>1000000</v>
      </c>
      <c r="K335" s="12" t="s">
        <v>876</v>
      </c>
      <c r="L335" s="29" t="s">
        <v>263</v>
      </c>
      <c r="M335" s="12"/>
    </row>
    <row r="336" spans="1:13" ht="14.5" customHeight="1" x14ac:dyDescent="0.65">
      <c r="A336" s="12" t="s">
        <v>819</v>
      </c>
      <c r="B336" s="12" t="s">
        <v>847</v>
      </c>
      <c r="C336" s="1" t="s">
        <v>2941</v>
      </c>
      <c r="D336" s="18" t="s">
        <v>19</v>
      </c>
      <c r="E336" s="29" t="s">
        <v>879</v>
      </c>
      <c r="F336" s="22" t="s">
        <v>880</v>
      </c>
      <c r="G336" s="22" t="s">
        <v>881</v>
      </c>
      <c r="H336" s="12" t="s">
        <v>882</v>
      </c>
      <c r="I336" s="6" t="s">
        <v>14</v>
      </c>
      <c r="J336" s="43">
        <v>5000000</v>
      </c>
      <c r="K336" s="29" t="s">
        <v>883</v>
      </c>
      <c r="L336" s="29" t="s">
        <v>24</v>
      </c>
      <c r="M336" s="12"/>
    </row>
    <row r="337" spans="1:13" ht="14.5" customHeight="1" x14ac:dyDescent="0.65">
      <c r="A337" s="12" t="s">
        <v>819</v>
      </c>
      <c r="B337" s="12"/>
      <c r="C337" s="29" t="s">
        <v>884</v>
      </c>
      <c r="D337" s="18" t="s">
        <v>19</v>
      </c>
      <c r="E337" s="12" t="s">
        <v>885</v>
      </c>
      <c r="F337" s="12" t="s">
        <v>886</v>
      </c>
      <c r="G337" s="12" t="s">
        <v>887</v>
      </c>
      <c r="H337" s="2" t="s">
        <v>888</v>
      </c>
      <c r="I337" s="6" t="s">
        <v>824</v>
      </c>
      <c r="J337" s="43">
        <v>26000000</v>
      </c>
      <c r="K337" s="12" t="s">
        <v>279</v>
      </c>
      <c r="L337" s="29"/>
      <c r="M337" s="29"/>
    </row>
    <row r="338" spans="1:13" ht="14.5" customHeight="1" x14ac:dyDescent="0.65">
      <c r="A338" s="12" t="s">
        <v>819</v>
      </c>
      <c r="B338" s="12"/>
      <c r="C338" s="29" t="s">
        <v>884</v>
      </c>
      <c r="D338" s="12" t="s">
        <v>61</v>
      </c>
      <c r="E338" s="12" t="s">
        <v>890</v>
      </c>
      <c r="F338" s="12" t="s">
        <v>886</v>
      </c>
      <c r="G338" s="12" t="s">
        <v>887</v>
      </c>
      <c r="H338" s="2" t="s">
        <v>1871</v>
      </c>
      <c r="I338" s="6" t="s">
        <v>824</v>
      </c>
      <c r="J338" s="43">
        <v>18000000</v>
      </c>
      <c r="K338" s="12" t="s">
        <v>279</v>
      </c>
      <c r="L338" s="29" t="s">
        <v>891</v>
      </c>
      <c r="M338" s="29"/>
    </row>
    <row r="339" spans="1:13" ht="14.5" customHeight="1" x14ac:dyDescent="0.65">
      <c r="A339" s="12" t="s">
        <v>819</v>
      </c>
      <c r="B339" s="12"/>
      <c r="C339" s="29" t="s">
        <v>884</v>
      </c>
      <c r="D339" s="18" t="s">
        <v>19</v>
      </c>
      <c r="E339" s="12" t="s">
        <v>892</v>
      </c>
      <c r="F339" s="12" t="s">
        <v>886</v>
      </c>
      <c r="G339" s="12" t="s">
        <v>887</v>
      </c>
      <c r="H339" s="2" t="s">
        <v>1872</v>
      </c>
      <c r="I339" s="6" t="s">
        <v>824</v>
      </c>
      <c r="J339" s="43">
        <v>10000000</v>
      </c>
      <c r="K339" s="12" t="s">
        <v>279</v>
      </c>
      <c r="L339" s="29"/>
      <c r="M339" s="29"/>
    </row>
    <row r="340" spans="1:13" ht="14.5" customHeight="1" x14ac:dyDescent="0.65">
      <c r="A340" s="12" t="s">
        <v>819</v>
      </c>
      <c r="B340" s="12"/>
      <c r="C340" s="29" t="s">
        <v>884</v>
      </c>
      <c r="D340" s="18" t="s">
        <v>19</v>
      </c>
      <c r="E340" s="12" t="s">
        <v>893</v>
      </c>
      <c r="F340" s="12" t="s">
        <v>886</v>
      </c>
      <c r="G340" s="12" t="s">
        <v>887</v>
      </c>
      <c r="H340" s="2" t="s">
        <v>1873</v>
      </c>
      <c r="I340" s="6" t="s">
        <v>824</v>
      </c>
      <c r="J340" s="43">
        <v>9000000</v>
      </c>
      <c r="K340" s="12" t="s">
        <v>279</v>
      </c>
      <c r="L340" s="29" t="s">
        <v>24</v>
      </c>
      <c r="M340" s="29"/>
    </row>
    <row r="341" spans="1:13" ht="14.5" customHeight="1" x14ac:dyDescent="0.65">
      <c r="A341" s="12" t="s">
        <v>819</v>
      </c>
      <c r="B341" s="12"/>
      <c r="C341" s="29" t="s">
        <v>884</v>
      </c>
      <c r="D341" s="18" t="s">
        <v>19</v>
      </c>
      <c r="E341" s="12" t="s">
        <v>894</v>
      </c>
      <c r="F341" s="12" t="s">
        <v>886</v>
      </c>
      <c r="G341" s="12" t="s">
        <v>887</v>
      </c>
      <c r="H341" s="2" t="s">
        <v>895</v>
      </c>
      <c r="I341" s="6" t="s">
        <v>824</v>
      </c>
      <c r="J341" s="43">
        <v>5000000</v>
      </c>
      <c r="K341" s="12" t="s">
        <v>279</v>
      </c>
      <c r="L341" s="29"/>
      <c r="M341" s="29"/>
    </row>
    <row r="342" spans="1:13" ht="14.5" customHeight="1" x14ac:dyDescent="0.65">
      <c r="A342" s="12" t="s">
        <v>819</v>
      </c>
      <c r="B342" s="12"/>
      <c r="C342" s="1" t="s">
        <v>631</v>
      </c>
      <c r="D342" s="18" t="s">
        <v>19</v>
      </c>
      <c r="E342" s="12" t="s">
        <v>896</v>
      </c>
      <c r="F342" s="12" t="s">
        <v>886</v>
      </c>
      <c r="G342" s="12" t="s">
        <v>887</v>
      </c>
      <c r="H342" s="2" t="s">
        <v>897</v>
      </c>
      <c r="I342" s="6" t="s">
        <v>824</v>
      </c>
      <c r="J342" s="43">
        <v>5000000</v>
      </c>
      <c r="K342" s="12" t="s">
        <v>279</v>
      </c>
      <c r="L342" s="29"/>
      <c r="M342" s="29"/>
    </row>
    <row r="343" spans="1:13" ht="14.5" customHeight="1" x14ac:dyDescent="0.65">
      <c r="A343" s="12" t="s">
        <v>819</v>
      </c>
      <c r="B343" s="12"/>
      <c r="C343" s="29" t="s">
        <v>619</v>
      </c>
      <c r="D343" s="18" t="s">
        <v>19</v>
      </c>
      <c r="E343" s="12" t="s">
        <v>898</v>
      </c>
      <c r="F343" s="12" t="s">
        <v>886</v>
      </c>
      <c r="G343" s="12" t="s">
        <v>887</v>
      </c>
      <c r="H343" s="12" t="s">
        <v>899</v>
      </c>
      <c r="I343" s="6" t="s">
        <v>824</v>
      </c>
      <c r="J343" s="43">
        <v>5000000</v>
      </c>
      <c r="K343" s="12" t="s">
        <v>279</v>
      </c>
      <c r="L343" s="29"/>
      <c r="M343" s="29"/>
    </row>
    <row r="344" spans="1:13" ht="14.5" customHeight="1" x14ac:dyDescent="0.65">
      <c r="A344" s="12" t="s">
        <v>819</v>
      </c>
      <c r="B344" s="12"/>
      <c r="C344" s="29" t="s">
        <v>633</v>
      </c>
      <c r="D344" s="18" t="s">
        <v>19</v>
      </c>
      <c r="E344" s="12" t="s">
        <v>900</v>
      </c>
      <c r="F344" s="12" t="s">
        <v>886</v>
      </c>
      <c r="G344" s="12" t="s">
        <v>887</v>
      </c>
      <c r="H344" s="2" t="s">
        <v>901</v>
      </c>
      <c r="I344" s="6" t="s">
        <v>824</v>
      </c>
      <c r="J344" s="43">
        <v>3250000</v>
      </c>
      <c r="K344" s="12" t="s">
        <v>902</v>
      </c>
      <c r="L344" s="29"/>
      <c r="M344" s="29"/>
    </row>
    <row r="345" spans="1:13" ht="14.5" customHeight="1" x14ac:dyDescent="0.65">
      <c r="A345" s="12" t="s">
        <v>819</v>
      </c>
      <c r="B345" s="12"/>
      <c r="C345" s="29" t="s">
        <v>616</v>
      </c>
      <c r="D345" s="18" t="s">
        <v>19</v>
      </c>
      <c r="E345" s="12" t="s">
        <v>903</v>
      </c>
      <c r="F345" s="12" t="s">
        <v>886</v>
      </c>
      <c r="G345" s="12" t="s">
        <v>887</v>
      </c>
      <c r="H345" s="2" t="s">
        <v>904</v>
      </c>
      <c r="I345" s="6" t="s">
        <v>824</v>
      </c>
      <c r="J345" s="43">
        <v>3000000</v>
      </c>
      <c r="K345" s="12" t="s">
        <v>902</v>
      </c>
      <c r="L345" s="29"/>
      <c r="M345" s="29"/>
    </row>
    <row r="346" spans="1:13" ht="14.5" customHeight="1" x14ac:dyDescent="0.65">
      <c r="A346" s="12" t="s">
        <v>819</v>
      </c>
      <c r="B346" s="12"/>
      <c r="C346" s="29" t="s">
        <v>884</v>
      </c>
      <c r="D346" s="18" t="s">
        <v>19</v>
      </c>
      <c r="E346" s="12" t="s">
        <v>905</v>
      </c>
      <c r="F346" s="12" t="s">
        <v>886</v>
      </c>
      <c r="G346" s="12" t="s">
        <v>887</v>
      </c>
      <c r="H346" s="2" t="s">
        <v>906</v>
      </c>
      <c r="I346" s="6" t="s">
        <v>824</v>
      </c>
      <c r="J346" s="43">
        <v>2000000</v>
      </c>
      <c r="K346" s="12" t="s">
        <v>279</v>
      </c>
      <c r="L346" s="29"/>
      <c r="M346" s="29"/>
    </row>
    <row r="347" spans="1:13" ht="14.5" customHeight="1" x14ac:dyDescent="0.65">
      <c r="A347" s="12" t="s">
        <v>819</v>
      </c>
      <c r="B347" s="12"/>
      <c r="C347" s="1" t="s">
        <v>631</v>
      </c>
      <c r="D347" s="18" t="s">
        <v>19</v>
      </c>
      <c r="E347" s="12" t="s">
        <v>907</v>
      </c>
      <c r="F347" s="12" t="s">
        <v>886</v>
      </c>
      <c r="G347" s="12" t="s">
        <v>887</v>
      </c>
      <c r="H347" s="2" t="s">
        <v>908</v>
      </c>
      <c r="I347" s="6" t="s">
        <v>824</v>
      </c>
      <c r="J347" s="43">
        <v>2000000</v>
      </c>
      <c r="K347" s="12" t="s">
        <v>909</v>
      </c>
      <c r="L347" s="29"/>
      <c r="M347" s="29"/>
    </row>
    <row r="348" spans="1:13" ht="14.5" customHeight="1" x14ac:dyDescent="0.65">
      <c r="A348" s="12" t="s">
        <v>819</v>
      </c>
      <c r="B348" s="12"/>
      <c r="C348" s="29" t="s">
        <v>616</v>
      </c>
      <c r="D348" s="18" t="s">
        <v>19</v>
      </c>
      <c r="E348" s="12" t="s">
        <v>910</v>
      </c>
      <c r="F348" s="12" t="s">
        <v>886</v>
      </c>
      <c r="G348" s="12" t="s">
        <v>887</v>
      </c>
      <c r="H348" s="2" t="s">
        <v>911</v>
      </c>
      <c r="I348" s="6" t="s">
        <v>824</v>
      </c>
      <c r="J348" s="43">
        <v>2000000</v>
      </c>
      <c r="K348" s="12" t="s">
        <v>902</v>
      </c>
      <c r="L348" s="29"/>
      <c r="M348" s="29"/>
    </row>
    <row r="349" spans="1:13" ht="14.5" customHeight="1" x14ac:dyDescent="0.65">
      <c r="A349" s="12" t="s">
        <v>819</v>
      </c>
      <c r="B349" s="12"/>
      <c r="C349" s="29" t="s">
        <v>889</v>
      </c>
      <c r="D349" s="12" t="s">
        <v>61</v>
      </c>
      <c r="E349" s="12" t="s">
        <v>912</v>
      </c>
      <c r="F349" s="12" t="s">
        <v>886</v>
      </c>
      <c r="G349" s="12" t="s">
        <v>887</v>
      </c>
      <c r="H349" s="12" t="s">
        <v>1874</v>
      </c>
      <c r="I349" s="6" t="s">
        <v>824</v>
      </c>
      <c r="J349" s="43">
        <v>1700000</v>
      </c>
      <c r="K349" s="12" t="s">
        <v>909</v>
      </c>
      <c r="L349" s="29"/>
      <c r="M349" s="29"/>
    </row>
    <row r="350" spans="1:13" ht="14.5" customHeight="1" x14ac:dyDescent="0.65">
      <c r="A350" s="12" t="s">
        <v>819</v>
      </c>
      <c r="B350" s="12"/>
      <c r="C350" s="1" t="s">
        <v>631</v>
      </c>
      <c r="D350" s="18" t="s">
        <v>19</v>
      </c>
      <c r="E350" s="12" t="s">
        <v>913</v>
      </c>
      <c r="F350" s="12" t="s">
        <v>886</v>
      </c>
      <c r="G350" s="12" t="s">
        <v>887</v>
      </c>
      <c r="H350" s="12" t="s">
        <v>914</v>
      </c>
      <c r="I350" s="6" t="s">
        <v>824</v>
      </c>
      <c r="J350" s="43">
        <v>1200000</v>
      </c>
      <c r="K350" s="12" t="s">
        <v>909</v>
      </c>
      <c r="L350" s="29"/>
      <c r="M350" s="29"/>
    </row>
    <row r="351" spans="1:13" ht="14.5" customHeight="1" x14ac:dyDescent="0.65">
      <c r="A351" s="12" t="s">
        <v>819</v>
      </c>
      <c r="B351" s="12"/>
      <c r="C351" s="1" t="s">
        <v>1726</v>
      </c>
      <c r="D351" s="18" t="s">
        <v>19</v>
      </c>
      <c r="E351" s="12" t="s">
        <v>2836</v>
      </c>
      <c r="F351" s="12" t="s">
        <v>886</v>
      </c>
      <c r="G351" s="12" t="s">
        <v>887</v>
      </c>
      <c r="H351" s="12" t="s">
        <v>915</v>
      </c>
      <c r="I351" s="6" t="s">
        <v>824</v>
      </c>
      <c r="J351" s="43">
        <v>1000000</v>
      </c>
      <c r="K351" s="12" t="s">
        <v>916</v>
      </c>
      <c r="L351" s="29"/>
      <c r="M351" s="29"/>
    </row>
    <row r="352" spans="1:13" ht="14.5" customHeight="1" x14ac:dyDescent="0.65">
      <c r="A352" s="12" t="s">
        <v>819</v>
      </c>
      <c r="B352" s="12"/>
      <c r="C352" s="1" t="s">
        <v>631</v>
      </c>
      <c r="D352" s="18" t="s">
        <v>19</v>
      </c>
      <c r="E352" s="12" t="s">
        <v>917</v>
      </c>
      <c r="F352" s="12" t="s">
        <v>886</v>
      </c>
      <c r="G352" s="12" t="s">
        <v>887</v>
      </c>
      <c r="H352" s="12" t="s">
        <v>918</v>
      </c>
      <c r="I352" s="6" t="s">
        <v>824</v>
      </c>
      <c r="J352" s="43">
        <v>1000000</v>
      </c>
      <c r="K352" s="12" t="s">
        <v>909</v>
      </c>
      <c r="L352" s="29"/>
      <c r="M352" s="29"/>
    </row>
    <row r="353" spans="1:13" ht="14.5" customHeight="1" x14ac:dyDescent="0.65">
      <c r="A353" s="12" t="s">
        <v>819</v>
      </c>
      <c r="B353" s="12"/>
      <c r="C353" s="29" t="s">
        <v>889</v>
      </c>
      <c r="D353" s="12" t="s">
        <v>61</v>
      </c>
      <c r="E353" s="12" t="s">
        <v>919</v>
      </c>
      <c r="F353" s="12" t="s">
        <v>886</v>
      </c>
      <c r="G353" s="12" t="s">
        <v>887</v>
      </c>
      <c r="H353" s="12" t="s">
        <v>920</v>
      </c>
      <c r="I353" s="6" t="s">
        <v>824</v>
      </c>
      <c r="J353" s="43">
        <v>1000000</v>
      </c>
      <c r="K353" s="12" t="s">
        <v>916</v>
      </c>
      <c r="L353" s="29"/>
      <c r="M353" s="29"/>
    </row>
    <row r="354" spans="1:13" ht="14.5" customHeight="1" x14ac:dyDescent="0.65">
      <c r="A354" s="12" t="s">
        <v>819</v>
      </c>
      <c r="B354" s="12"/>
      <c r="C354" s="29" t="s">
        <v>633</v>
      </c>
      <c r="D354" s="18" t="s">
        <v>19</v>
      </c>
      <c r="E354" s="12" t="s">
        <v>921</v>
      </c>
      <c r="F354" s="12" t="s">
        <v>886</v>
      </c>
      <c r="G354" s="12" t="s">
        <v>887</v>
      </c>
      <c r="H354" s="12" t="s">
        <v>922</v>
      </c>
      <c r="I354" s="6" t="s">
        <v>824</v>
      </c>
      <c r="J354" s="43">
        <v>1000000</v>
      </c>
      <c r="K354" s="12" t="s">
        <v>902</v>
      </c>
      <c r="L354" s="29"/>
      <c r="M354" s="29"/>
    </row>
    <row r="355" spans="1:13" ht="14.5" customHeight="1" x14ac:dyDescent="0.65">
      <c r="A355" s="12" t="s">
        <v>819</v>
      </c>
      <c r="B355" s="12"/>
      <c r="C355" s="29" t="s">
        <v>884</v>
      </c>
      <c r="D355" s="18" t="s">
        <v>19</v>
      </c>
      <c r="E355" s="12" t="s">
        <v>923</v>
      </c>
      <c r="F355" s="12" t="s">
        <v>886</v>
      </c>
      <c r="G355" s="12" t="s">
        <v>887</v>
      </c>
      <c r="H355" s="12" t="s">
        <v>3286</v>
      </c>
      <c r="I355" s="6" t="s">
        <v>824</v>
      </c>
      <c r="J355" s="43">
        <v>630000</v>
      </c>
      <c r="K355" s="12" t="s">
        <v>924</v>
      </c>
      <c r="L355" s="29"/>
      <c r="M355" s="29"/>
    </row>
    <row r="356" spans="1:13" ht="14.5" customHeight="1" x14ac:dyDescent="0.65">
      <c r="A356" s="12" t="s">
        <v>819</v>
      </c>
      <c r="B356" s="12"/>
      <c r="C356" s="29" t="s">
        <v>633</v>
      </c>
      <c r="D356" s="18" t="s">
        <v>19</v>
      </c>
      <c r="E356" s="12" t="s">
        <v>925</v>
      </c>
      <c r="F356" s="12" t="s">
        <v>886</v>
      </c>
      <c r="G356" s="12" t="s">
        <v>887</v>
      </c>
      <c r="H356" s="12" t="s">
        <v>926</v>
      </c>
      <c r="I356" s="6" t="s">
        <v>824</v>
      </c>
      <c r="J356" s="43">
        <v>500000</v>
      </c>
      <c r="K356" s="12" t="s">
        <v>279</v>
      </c>
      <c r="L356" s="29"/>
      <c r="M356" s="29"/>
    </row>
    <row r="357" spans="1:13" ht="14.5" customHeight="1" x14ac:dyDescent="0.65">
      <c r="A357" s="12" t="s">
        <v>819</v>
      </c>
      <c r="B357" s="12"/>
      <c r="C357" s="29" t="s">
        <v>633</v>
      </c>
      <c r="D357" s="18" t="s">
        <v>19</v>
      </c>
      <c r="E357" s="12" t="s">
        <v>927</v>
      </c>
      <c r="F357" s="12" t="s">
        <v>886</v>
      </c>
      <c r="G357" s="12" t="s">
        <v>887</v>
      </c>
      <c r="H357" s="12" t="s">
        <v>928</v>
      </c>
      <c r="I357" s="6" t="s">
        <v>824</v>
      </c>
      <c r="J357" s="43">
        <v>500000</v>
      </c>
      <c r="K357" s="12" t="s">
        <v>279</v>
      </c>
      <c r="L357" s="29"/>
      <c r="M357" s="29"/>
    </row>
    <row r="358" spans="1:13" ht="14.5" customHeight="1" x14ac:dyDescent="0.65">
      <c r="A358" s="12" t="s">
        <v>819</v>
      </c>
      <c r="B358" s="12"/>
      <c r="C358" s="29" t="s">
        <v>884</v>
      </c>
      <c r="D358" s="18" t="s">
        <v>19</v>
      </c>
      <c r="E358" s="12" t="s">
        <v>929</v>
      </c>
      <c r="F358" s="12" t="s">
        <v>886</v>
      </c>
      <c r="G358" s="12" t="s">
        <v>887</v>
      </c>
      <c r="H358" s="12" t="s">
        <v>930</v>
      </c>
      <c r="I358" s="6" t="s">
        <v>824</v>
      </c>
      <c r="J358" s="43">
        <v>300000</v>
      </c>
      <c r="K358" s="12" t="s">
        <v>279</v>
      </c>
      <c r="L358" s="29"/>
      <c r="M358" s="29"/>
    </row>
    <row r="359" spans="1:13" ht="14.5" customHeight="1" x14ac:dyDescent="0.65">
      <c r="A359" s="12" t="s">
        <v>819</v>
      </c>
      <c r="B359" s="12"/>
      <c r="C359" s="29" t="s">
        <v>931</v>
      </c>
      <c r="D359" s="18" t="s">
        <v>19</v>
      </c>
      <c r="E359" s="12" t="s">
        <v>932</v>
      </c>
      <c r="F359" s="12" t="s">
        <v>886</v>
      </c>
      <c r="G359" s="12" t="s">
        <v>887</v>
      </c>
      <c r="H359" s="12" t="s">
        <v>933</v>
      </c>
      <c r="I359" s="6" t="s">
        <v>824</v>
      </c>
      <c r="J359" s="43">
        <v>250000</v>
      </c>
      <c r="K359" s="12" t="s">
        <v>279</v>
      </c>
      <c r="L359" s="29"/>
      <c r="M359" s="12"/>
    </row>
    <row r="360" spans="1:13" ht="14.5" customHeight="1" x14ac:dyDescent="0.65">
      <c r="A360" s="12" t="s">
        <v>819</v>
      </c>
      <c r="B360" s="12"/>
      <c r="C360" s="29" t="s">
        <v>633</v>
      </c>
      <c r="D360" s="18" t="s">
        <v>19</v>
      </c>
      <c r="E360" s="29" t="s">
        <v>934</v>
      </c>
      <c r="F360" s="25" t="s">
        <v>886</v>
      </c>
      <c r="G360" s="12" t="s">
        <v>887</v>
      </c>
      <c r="H360" s="48" t="s">
        <v>3283</v>
      </c>
      <c r="I360" s="6" t="s">
        <v>14</v>
      </c>
      <c r="J360" s="43"/>
      <c r="K360" s="12" t="s">
        <v>180</v>
      </c>
      <c r="L360" s="29" t="s">
        <v>935</v>
      </c>
      <c r="M360" s="12" t="s">
        <v>936</v>
      </c>
    </row>
    <row r="361" spans="1:13" ht="14.5" customHeight="1" x14ac:dyDescent="0.65">
      <c r="A361" s="12" t="s">
        <v>819</v>
      </c>
      <c r="B361" s="12" t="s">
        <v>937</v>
      </c>
      <c r="C361" s="29" t="s">
        <v>61</v>
      </c>
      <c r="D361" s="12" t="s">
        <v>61</v>
      </c>
      <c r="E361" s="29" t="s">
        <v>938</v>
      </c>
      <c r="F361" s="23" t="s">
        <v>939</v>
      </c>
      <c r="G361" s="23" t="s">
        <v>940</v>
      </c>
      <c r="H361" s="12" t="s">
        <v>1875</v>
      </c>
      <c r="I361" s="6" t="s">
        <v>14</v>
      </c>
      <c r="J361" s="43">
        <v>15000000</v>
      </c>
      <c r="K361" s="29" t="s">
        <v>876</v>
      </c>
      <c r="L361" s="29" t="s">
        <v>941</v>
      </c>
      <c r="M361" s="12"/>
    </row>
    <row r="362" spans="1:13" ht="14.5" customHeight="1" x14ac:dyDescent="0.65">
      <c r="A362" s="12" t="s">
        <v>819</v>
      </c>
      <c r="B362" s="12" t="s">
        <v>942</v>
      </c>
      <c r="C362" s="29" t="s">
        <v>623</v>
      </c>
      <c r="D362" s="18" t="s">
        <v>107</v>
      </c>
      <c r="E362" s="12" t="s">
        <v>943</v>
      </c>
      <c r="F362" s="22" t="s">
        <v>944</v>
      </c>
      <c r="G362" s="22" t="s">
        <v>945</v>
      </c>
      <c r="H362" s="12" t="s">
        <v>946</v>
      </c>
      <c r="I362" s="6" t="s">
        <v>14</v>
      </c>
      <c r="J362" s="43">
        <v>30000000</v>
      </c>
      <c r="K362" s="29" t="s">
        <v>872</v>
      </c>
      <c r="L362" s="29" t="s">
        <v>947</v>
      </c>
      <c r="M362" s="12"/>
    </row>
    <row r="363" spans="1:13" ht="14.5" customHeight="1" x14ac:dyDescent="0.65">
      <c r="A363" s="12" t="s">
        <v>819</v>
      </c>
      <c r="B363" s="12"/>
      <c r="C363" s="1" t="s">
        <v>631</v>
      </c>
      <c r="D363" s="18" t="s">
        <v>19</v>
      </c>
      <c r="E363" s="29" t="s">
        <v>948</v>
      </c>
      <c r="F363" s="25" t="s">
        <v>949</v>
      </c>
      <c r="G363" s="25" t="s">
        <v>950</v>
      </c>
      <c r="H363" s="12" t="s">
        <v>951</v>
      </c>
      <c r="I363" s="6" t="s">
        <v>14</v>
      </c>
      <c r="J363" s="43">
        <v>11090149</v>
      </c>
      <c r="K363" s="12" t="s">
        <v>121</v>
      </c>
      <c r="L363" s="29"/>
      <c r="M363" s="12"/>
    </row>
    <row r="364" spans="1:13" ht="14.5" customHeight="1" x14ac:dyDescent="0.65">
      <c r="A364" s="12" t="s">
        <v>819</v>
      </c>
      <c r="B364" s="12"/>
      <c r="C364" s="1" t="s">
        <v>631</v>
      </c>
      <c r="D364" s="18" t="s">
        <v>19</v>
      </c>
      <c r="E364" s="29" t="s">
        <v>952</v>
      </c>
      <c r="F364" s="25" t="s">
        <v>949</v>
      </c>
      <c r="G364" s="25" t="s">
        <v>950</v>
      </c>
      <c r="H364" s="12" t="s">
        <v>951</v>
      </c>
      <c r="I364" s="6" t="s">
        <v>14</v>
      </c>
      <c r="J364" s="43">
        <v>10000000</v>
      </c>
      <c r="K364" s="12" t="s">
        <v>121</v>
      </c>
      <c r="L364" s="29"/>
      <c r="M364" s="12"/>
    </row>
    <row r="365" spans="1:13" ht="14.5" customHeight="1" x14ac:dyDescent="0.65">
      <c r="A365" s="12" t="s">
        <v>819</v>
      </c>
      <c r="B365" s="12"/>
      <c r="C365" s="29" t="s">
        <v>622</v>
      </c>
      <c r="D365" s="12" t="s">
        <v>620</v>
      </c>
      <c r="E365" s="12" t="s">
        <v>953</v>
      </c>
      <c r="F365" s="12" t="s">
        <v>954</v>
      </c>
      <c r="G365" s="12" t="s">
        <v>955</v>
      </c>
      <c r="H365" s="96" t="s">
        <v>3493</v>
      </c>
      <c r="I365" s="6" t="s">
        <v>14</v>
      </c>
      <c r="J365" s="43">
        <v>161340000</v>
      </c>
      <c r="K365" s="12"/>
      <c r="L365" s="29"/>
      <c r="M365" s="29"/>
    </row>
    <row r="366" spans="1:13" ht="14.5" customHeight="1" x14ac:dyDescent="0.65">
      <c r="A366" s="12" t="s">
        <v>819</v>
      </c>
      <c r="B366" s="12"/>
      <c r="C366" s="29" t="s">
        <v>622</v>
      </c>
      <c r="D366" s="12" t="s">
        <v>620</v>
      </c>
      <c r="E366" s="12" t="s">
        <v>956</v>
      </c>
      <c r="F366" s="12" t="s">
        <v>954</v>
      </c>
      <c r="G366" s="12" t="s">
        <v>955</v>
      </c>
      <c r="H366" s="48" t="s">
        <v>3284</v>
      </c>
      <c r="I366" s="6" t="s">
        <v>14</v>
      </c>
      <c r="J366" s="43">
        <v>159500000</v>
      </c>
      <c r="K366" s="12"/>
      <c r="L366" s="29"/>
      <c r="M366" s="29"/>
    </row>
    <row r="367" spans="1:13" ht="14.5" customHeight="1" x14ac:dyDescent="0.65">
      <c r="A367" s="12" t="s">
        <v>819</v>
      </c>
      <c r="B367" s="12"/>
      <c r="C367" s="29" t="s">
        <v>622</v>
      </c>
      <c r="D367" s="12" t="s">
        <v>620</v>
      </c>
      <c r="E367" s="12" t="s">
        <v>957</v>
      </c>
      <c r="F367" s="12" t="s">
        <v>954</v>
      </c>
      <c r="G367" s="12" t="s">
        <v>955</v>
      </c>
      <c r="H367" s="12" t="s">
        <v>958</v>
      </c>
      <c r="I367" s="6" t="s">
        <v>824</v>
      </c>
      <c r="J367" s="43">
        <v>36500000</v>
      </c>
      <c r="K367" s="12"/>
      <c r="L367" s="29"/>
      <c r="M367" s="29"/>
    </row>
    <row r="368" spans="1:13" ht="14.5" customHeight="1" x14ac:dyDescent="0.65">
      <c r="A368" s="12" t="s">
        <v>819</v>
      </c>
      <c r="B368" s="12"/>
      <c r="C368" s="29" t="s">
        <v>622</v>
      </c>
      <c r="D368" s="12" t="s">
        <v>620</v>
      </c>
      <c r="E368" s="12" t="s">
        <v>959</v>
      </c>
      <c r="F368" s="12" t="s">
        <v>954</v>
      </c>
      <c r="G368" s="12" t="s">
        <v>955</v>
      </c>
      <c r="H368" s="2" t="s">
        <v>960</v>
      </c>
      <c r="I368" s="6" t="s">
        <v>824</v>
      </c>
      <c r="J368" s="43">
        <v>22160000</v>
      </c>
      <c r="K368" s="12"/>
      <c r="L368" s="29"/>
      <c r="M368" s="29"/>
    </row>
    <row r="369" spans="1:13" ht="14.5" customHeight="1" x14ac:dyDescent="0.65">
      <c r="A369" s="12" t="s">
        <v>819</v>
      </c>
      <c r="B369" s="12"/>
      <c r="C369" s="29" t="s">
        <v>622</v>
      </c>
      <c r="D369" s="12" t="s">
        <v>620</v>
      </c>
      <c r="E369" s="12" t="s">
        <v>1785</v>
      </c>
      <c r="F369" s="12" t="s">
        <v>954</v>
      </c>
      <c r="G369" s="22" t="s">
        <v>955</v>
      </c>
      <c r="H369" s="2" t="s">
        <v>961</v>
      </c>
      <c r="I369" s="6" t="s">
        <v>824</v>
      </c>
      <c r="J369" s="43">
        <v>500000</v>
      </c>
      <c r="K369" s="12"/>
      <c r="L369" s="29"/>
      <c r="M369" s="29"/>
    </row>
    <row r="370" spans="1:13" ht="14.5" customHeight="1" x14ac:dyDescent="0.65">
      <c r="A370" s="12" t="s">
        <v>819</v>
      </c>
      <c r="B370" s="12" t="s">
        <v>873</v>
      </c>
      <c r="C370" s="29" t="s">
        <v>829</v>
      </c>
      <c r="D370" s="12" t="s">
        <v>61</v>
      </c>
      <c r="E370" s="29" t="s">
        <v>962</v>
      </c>
      <c r="F370" s="24" t="s">
        <v>963</v>
      </c>
      <c r="G370" s="24" t="s">
        <v>964</v>
      </c>
      <c r="H370" s="29" t="s">
        <v>1876</v>
      </c>
      <c r="I370" s="6" t="s">
        <v>14</v>
      </c>
      <c r="J370" s="43">
        <v>1750000</v>
      </c>
      <c r="K370" s="12" t="s">
        <v>876</v>
      </c>
      <c r="L370" s="29" t="s">
        <v>877</v>
      </c>
      <c r="M370" s="12"/>
    </row>
    <row r="371" spans="1:13" ht="14.5" customHeight="1" x14ac:dyDescent="0.65">
      <c r="A371" s="12" t="s">
        <v>819</v>
      </c>
      <c r="B371" s="12" t="s">
        <v>873</v>
      </c>
      <c r="C371" s="29" t="s">
        <v>829</v>
      </c>
      <c r="D371" s="12" t="s">
        <v>61</v>
      </c>
      <c r="E371" s="29" t="s">
        <v>965</v>
      </c>
      <c r="F371" s="24" t="s">
        <v>963</v>
      </c>
      <c r="G371" s="24" t="s">
        <v>964</v>
      </c>
      <c r="H371" s="12" t="s">
        <v>1877</v>
      </c>
      <c r="I371" s="6" t="s">
        <v>14</v>
      </c>
      <c r="J371" s="43">
        <v>1750000</v>
      </c>
      <c r="K371" s="12"/>
      <c r="L371" s="29" t="s">
        <v>263</v>
      </c>
      <c r="M371" s="12"/>
    </row>
    <row r="372" spans="1:13" ht="14.5" customHeight="1" x14ac:dyDescent="0.65">
      <c r="A372" s="12" t="s">
        <v>819</v>
      </c>
      <c r="B372" s="12"/>
      <c r="C372" s="29" t="s">
        <v>1781</v>
      </c>
      <c r="D372" s="12" t="s">
        <v>608</v>
      </c>
      <c r="E372" s="29" t="s">
        <v>966</v>
      </c>
      <c r="F372" s="24" t="s">
        <v>967</v>
      </c>
      <c r="G372" s="24" t="s">
        <v>968</v>
      </c>
      <c r="H372" s="12" t="s">
        <v>1878</v>
      </c>
      <c r="I372" s="6" t="s">
        <v>14</v>
      </c>
      <c r="J372" s="43">
        <v>300000000</v>
      </c>
      <c r="K372" s="12" t="s">
        <v>969</v>
      </c>
      <c r="L372" s="29" t="s">
        <v>970</v>
      </c>
      <c r="M372" s="12" t="s">
        <v>555</v>
      </c>
    </row>
    <row r="373" spans="1:13" ht="14.5" customHeight="1" x14ac:dyDescent="0.65">
      <c r="A373" s="12" t="s">
        <v>819</v>
      </c>
      <c r="B373" s="12"/>
      <c r="C373" s="29" t="s">
        <v>1783</v>
      </c>
      <c r="D373" s="12" t="s">
        <v>608</v>
      </c>
      <c r="E373" s="29" t="s">
        <v>971</v>
      </c>
      <c r="F373" s="25" t="s">
        <v>972</v>
      </c>
      <c r="G373" s="25" t="s">
        <v>973</v>
      </c>
      <c r="H373" s="12" t="s">
        <v>974</v>
      </c>
      <c r="I373" s="6" t="s">
        <v>14</v>
      </c>
      <c r="J373" s="43">
        <v>30000000</v>
      </c>
      <c r="K373" s="12" t="s">
        <v>864</v>
      </c>
      <c r="L373" s="29" t="s">
        <v>975</v>
      </c>
      <c r="M373" s="29" t="s">
        <v>555</v>
      </c>
    </row>
    <row r="374" spans="1:13" ht="14.5" customHeight="1" x14ac:dyDescent="0.65">
      <c r="A374" s="12" t="s">
        <v>819</v>
      </c>
      <c r="B374" s="12"/>
      <c r="C374" s="1" t="s">
        <v>37</v>
      </c>
      <c r="D374" s="18" t="s">
        <v>612</v>
      </c>
      <c r="E374" s="29" t="s">
        <v>976</v>
      </c>
      <c r="F374" s="25" t="s">
        <v>972</v>
      </c>
      <c r="G374" s="25" t="s">
        <v>973</v>
      </c>
      <c r="H374" s="12" t="s">
        <v>2919</v>
      </c>
      <c r="I374" s="6" t="s">
        <v>14</v>
      </c>
      <c r="J374" s="43">
        <v>10000000</v>
      </c>
      <c r="K374" s="12"/>
      <c r="L374" s="29"/>
      <c r="M374" s="29"/>
    </row>
    <row r="375" spans="1:13" ht="14.5" customHeight="1" x14ac:dyDescent="0.65">
      <c r="A375" s="12" t="s">
        <v>819</v>
      </c>
      <c r="B375" s="12"/>
      <c r="C375" s="29" t="s">
        <v>609</v>
      </c>
      <c r="D375" s="12" t="s">
        <v>609</v>
      </c>
      <c r="E375" s="29" t="s">
        <v>977</v>
      </c>
      <c r="F375" s="24" t="s">
        <v>978</v>
      </c>
      <c r="G375" s="24" t="s">
        <v>979</v>
      </c>
      <c r="H375" s="12" t="s">
        <v>1817</v>
      </c>
      <c r="I375" s="6" t="s">
        <v>824</v>
      </c>
      <c r="J375" s="43">
        <v>4750000</v>
      </c>
      <c r="K375" s="12" t="s">
        <v>279</v>
      </c>
      <c r="L375" s="29"/>
      <c r="M375" s="29"/>
    </row>
    <row r="376" spans="1:13" ht="14.5" customHeight="1" x14ac:dyDescent="0.65">
      <c r="A376" s="12" t="s">
        <v>819</v>
      </c>
      <c r="B376" s="12"/>
      <c r="C376" s="29" t="s">
        <v>609</v>
      </c>
      <c r="D376" s="12" t="s">
        <v>609</v>
      </c>
      <c r="E376" s="29" t="s">
        <v>980</v>
      </c>
      <c r="F376" s="24" t="s">
        <v>978</v>
      </c>
      <c r="G376" s="24" t="s">
        <v>979</v>
      </c>
      <c r="H376" s="12" t="s">
        <v>981</v>
      </c>
      <c r="I376" s="6" t="s">
        <v>824</v>
      </c>
      <c r="J376" s="43">
        <v>3000000</v>
      </c>
      <c r="K376" s="12" t="s">
        <v>982</v>
      </c>
      <c r="L376" s="29"/>
      <c r="M376" s="29"/>
    </row>
    <row r="377" spans="1:13" ht="14.5" customHeight="1" x14ac:dyDescent="0.65">
      <c r="A377" s="12" t="s">
        <v>819</v>
      </c>
      <c r="B377" s="12"/>
      <c r="C377" s="29" t="s">
        <v>983</v>
      </c>
      <c r="D377" s="12" t="s">
        <v>609</v>
      </c>
      <c r="E377" s="29" t="s">
        <v>984</v>
      </c>
      <c r="F377" s="24" t="s">
        <v>978</v>
      </c>
      <c r="G377" s="24" t="s">
        <v>979</v>
      </c>
      <c r="H377" s="12" t="s">
        <v>985</v>
      </c>
      <c r="I377" s="6" t="s">
        <v>14</v>
      </c>
      <c r="J377" s="43">
        <v>3000000</v>
      </c>
      <c r="K377" s="12" t="s">
        <v>986</v>
      </c>
      <c r="L377" s="29"/>
      <c r="M377" s="29"/>
    </row>
    <row r="378" spans="1:13" ht="14.5" customHeight="1" x14ac:dyDescent="0.65">
      <c r="A378" s="12" t="s">
        <v>819</v>
      </c>
      <c r="B378" s="12"/>
      <c r="C378" s="29" t="s">
        <v>609</v>
      </c>
      <c r="D378" s="12" t="s">
        <v>609</v>
      </c>
      <c r="E378" s="29" t="s">
        <v>987</v>
      </c>
      <c r="F378" s="24" t="s">
        <v>978</v>
      </c>
      <c r="G378" s="24" t="s">
        <v>979</v>
      </c>
      <c r="H378" s="12" t="s">
        <v>988</v>
      </c>
      <c r="I378" s="6" t="s">
        <v>14</v>
      </c>
      <c r="J378" s="43">
        <v>1500000</v>
      </c>
      <c r="K378" s="12" t="s">
        <v>989</v>
      </c>
      <c r="L378" s="29"/>
      <c r="M378" s="29"/>
    </row>
    <row r="379" spans="1:13" ht="14.5" customHeight="1" x14ac:dyDescent="0.65">
      <c r="A379" s="12" t="s">
        <v>819</v>
      </c>
      <c r="B379" s="12"/>
      <c r="C379" s="29" t="s">
        <v>609</v>
      </c>
      <c r="D379" s="12" t="s">
        <v>609</v>
      </c>
      <c r="E379" s="29" t="s">
        <v>990</v>
      </c>
      <c r="F379" s="24" t="s">
        <v>978</v>
      </c>
      <c r="G379" s="24" t="s">
        <v>979</v>
      </c>
      <c r="H379" s="12" t="s">
        <v>991</v>
      </c>
      <c r="I379" s="6" t="s">
        <v>824</v>
      </c>
      <c r="J379" s="43">
        <v>1500000</v>
      </c>
      <c r="K379" s="12" t="s">
        <v>992</v>
      </c>
      <c r="L379" s="29" t="s">
        <v>993</v>
      </c>
      <c r="M379" s="29"/>
    </row>
    <row r="380" spans="1:13" ht="14.5" customHeight="1" x14ac:dyDescent="0.65">
      <c r="A380" s="12" t="s">
        <v>819</v>
      </c>
      <c r="B380" s="12"/>
      <c r="C380" s="29" t="s">
        <v>609</v>
      </c>
      <c r="D380" s="12" t="s">
        <v>609</v>
      </c>
      <c r="E380" s="29" t="s">
        <v>994</v>
      </c>
      <c r="F380" s="24" t="s">
        <v>978</v>
      </c>
      <c r="G380" s="24" t="s">
        <v>979</v>
      </c>
      <c r="H380" s="12" t="s">
        <v>995</v>
      </c>
      <c r="I380" s="6" t="s">
        <v>824</v>
      </c>
      <c r="J380" s="43">
        <v>750000</v>
      </c>
      <c r="K380" s="12" t="s">
        <v>982</v>
      </c>
      <c r="L380" s="29"/>
      <c r="M380" s="29"/>
    </row>
    <row r="381" spans="1:13" ht="14.5" customHeight="1" x14ac:dyDescent="0.65">
      <c r="A381" s="12" t="s">
        <v>819</v>
      </c>
      <c r="B381" s="12"/>
      <c r="C381" s="29" t="s">
        <v>609</v>
      </c>
      <c r="D381" s="12" t="s">
        <v>609</v>
      </c>
      <c r="E381" s="29" t="s">
        <v>996</v>
      </c>
      <c r="F381" s="24" t="s">
        <v>978</v>
      </c>
      <c r="G381" s="24" t="s">
        <v>979</v>
      </c>
      <c r="H381" s="12" t="s">
        <v>997</v>
      </c>
      <c r="I381" s="6" t="s">
        <v>824</v>
      </c>
      <c r="J381" s="43">
        <v>500000</v>
      </c>
      <c r="K381" s="12" t="s">
        <v>998</v>
      </c>
      <c r="L381" s="29"/>
      <c r="M381" s="29"/>
    </row>
    <row r="382" spans="1:13" ht="14.5" customHeight="1" x14ac:dyDescent="0.65">
      <c r="A382" s="12" t="s">
        <v>819</v>
      </c>
      <c r="B382" s="12"/>
      <c r="C382" s="29" t="s">
        <v>609</v>
      </c>
      <c r="D382" s="12" t="s">
        <v>609</v>
      </c>
      <c r="E382" s="29" t="s">
        <v>999</v>
      </c>
      <c r="F382" s="24" t="s">
        <v>978</v>
      </c>
      <c r="G382" s="24" t="s">
        <v>979</v>
      </c>
      <c r="H382" s="12" t="s">
        <v>1000</v>
      </c>
      <c r="I382" s="6" t="s">
        <v>14</v>
      </c>
      <c r="K382" s="12" t="s">
        <v>992</v>
      </c>
      <c r="L382" s="29"/>
      <c r="M382" s="29"/>
    </row>
    <row r="383" spans="1:13" ht="14.5" customHeight="1" x14ac:dyDescent="0.65">
      <c r="A383" s="12" t="s">
        <v>1003</v>
      </c>
      <c r="C383" s="2" t="s">
        <v>622</v>
      </c>
      <c r="D383" s="12" t="s">
        <v>620</v>
      </c>
      <c r="E383" s="2" t="s">
        <v>1004</v>
      </c>
      <c r="F383" s="2" t="s">
        <v>1007</v>
      </c>
      <c r="G383" s="2" t="s">
        <v>1010</v>
      </c>
      <c r="H383" s="2" t="s">
        <v>1818</v>
      </c>
      <c r="I383" s="19" t="s">
        <v>14</v>
      </c>
      <c r="J383" s="38">
        <v>502756132</v>
      </c>
    </row>
    <row r="384" spans="1:13" ht="14.5" customHeight="1" x14ac:dyDescent="0.65">
      <c r="A384" s="12" t="s">
        <v>1003</v>
      </c>
      <c r="C384" s="2" t="s">
        <v>622</v>
      </c>
      <c r="D384" s="12" t="s">
        <v>620</v>
      </c>
      <c r="E384" s="2" t="s">
        <v>1005</v>
      </c>
      <c r="F384" s="2" t="s">
        <v>1007</v>
      </c>
      <c r="G384" s="2" t="s">
        <v>1010</v>
      </c>
      <c r="H384" s="2" t="s">
        <v>1818</v>
      </c>
      <c r="I384" s="19" t="s">
        <v>14</v>
      </c>
      <c r="J384" s="38">
        <v>120965987.66</v>
      </c>
    </row>
    <row r="385" spans="1:18" ht="14.5" customHeight="1" x14ac:dyDescent="0.65">
      <c r="A385" s="12" t="s">
        <v>1003</v>
      </c>
      <c r="C385" s="2" t="s">
        <v>363</v>
      </c>
      <c r="D385" s="12" t="s">
        <v>608</v>
      </c>
      <c r="E385" s="2" t="s">
        <v>1006</v>
      </c>
      <c r="F385" s="2" t="s">
        <v>1008</v>
      </c>
      <c r="G385" s="2" t="s">
        <v>1010</v>
      </c>
      <c r="H385" s="2" t="s">
        <v>1818</v>
      </c>
      <c r="I385" s="19" t="s">
        <v>14</v>
      </c>
      <c r="J385" s="38">
        <v>40000</v>
      </c>
    </row>
    <row r="386" spans="1:18" ht="14.5" customHeight="1" x14ac:dyDescent="0.65">
      <c r="A386" s="12" t="s">
        <v>1003</v>
      </c>
      <c r="C386" s="2" t="s">
        <v>363</v>
      </c>
      <c r="D386" s="12" t="s">
        <v>608</v>
      </c>
      <c r="E386" s="2" t="s">
        <v>1819</v>
      </c>
      <c r="F386" s="2" t="s">
        <v>1009</v>
      </c>
      <c r="G386" s="2" t="s">
        <v>1010</v>
      </c>
      <c r="H386" s="2" t="s">
        <v>1818</v>
      </c>
      <c r="I386" s="19" t="s">
        <v>14</v>
      </c>
      <c r="J386" s="38">
        <v>248100</v>
      </c>
    </row>
    <row r="387" spans="1:18" s="29" customFormat="1" ht="14.5" customHeight="1" x14ac:dyDescent="0.65">
      <c r="A387" s="29" t="s">
        <v>1012</v>
      </c>
      <c r="B387" s="28"/>
      <c r="C387" s="1" t="s">
        <v>264</v>
      </c>
      <c r="D387" s="12" t="s">
        <v>1722</v>
      </c>
      <c r="E387" s="2" t="s">
        <v>1013</v>
      </c>
      <c r="F387" s="17" t="s">
        <v>1014</v>
      </c>
      <c r="G387" s="13" t="s">
        <v>1015</v>
      </c>
      <c r="H387" s="49" t="s">
        <v>1741</v>
      </c>
      <c r="I387" s="14" t="s">
        <v>14</v>
      </c>
      <c r="J387" s="40">
        <v>150000000</v>
      </c>
      <c r="K387" s="1" t="s">
        <v>1016</v>
      </c>
      <c r="L387" s="1"/>
      <c r="M387" s="1"/>
      <c r="N387" s="28"/>
      <c r="O387" s="28"/>
    </row>
    <row r="388" spans="1:18" ht="14.5" customHeight="1" x14ac:dyDescent="0.65">
      <c r="A388" s="29" t="s">
        <v>1012</v>
      </c>
      <c r="B388" s="1"/>
      <c r="C388" s="1" t="s">
        <v>264</v>
      </c>
      <c r="D388" s="12" t="s">
        <v>1722</v>
      </c>
      <c r="E388" s="2" t="s">
        <v>1013</v>
      </c>
      <c r="F388" s="17" t="s">
        <v>1014</v>
      </c>
      <c r="G388" s="13" t="s">
        <v>1015</v>
      </c>
      <c r="H388" s="49" t="s">
        <v>1741</v>
      </c>
      <c r="I388" s="14" t="s">
        <v>14</v>
      </c>
      <c r="J388" s="40">
        <v>35000000</v>
      </c>
      <c r="K388" s="1" t="s">
        <v>1016</v>
      </c>
      <c r="L388" s="1"/>
      <c r="M388" s="1"/>
      <c r="N388" s="1"/>
      <c r="O388" s="1"/>
      <c r="P388" s="1"/>
      <c r="Q388" s="1"/>
      <c r="R388" s="1"/>
    </row>
    <row r="389" spans="1:18" ht="14.5" customHeight="1" x14ac:dyDescent="0.65">
      <c r="A389" s="29" t="s">
        <v>1012</v>
      </c>
      <c r="B389" s="1"/>
      <c r="C389" s="1" t="s">
        <v>264</v>
      </c>
      <c r="D389" s="12" t="s">
        <v>1722</v>
      </c>
      <c r="E389" s="2" t="s">
        <v>1013</v>
      </c>
      <c r="F389" s="17" t="s">
        <v>1014</v>
      </c>
      <c r="G389" s="13" t="s">
        <v>1015</v>
      </c>
      <c r="H389" s="49" t="s">
        <v>1741</v>
      </c>
      <c r="I389" s="14" t="s">
        <v>14</v>
      </c>
      <c r="J389" s="40">
        <v>4000000</v>
      </c>
      <c r="K389" s="1" t="s">
        <v>1016</v>
      </c>
      <c r="L389" s="1"/>
      <c r="M389" s="1"/>
      <c r="N389" s="1"/>
      <c r="O389" s="1"/>
      <c r="P389" s="1"/>
      <c r="Q389" s="1"/>
      <c r="R389" s="1"/>
    </row>
    <row r="390" spans="1:18" ht="14.5" customHeight="1" x14ac:dyDescent="0.65">
      <c r="A390" s="29" t="s">
        <v>1012</v>
      </c>
      <c r="B390" s="1"/>
      <c r="C390" s="1" t="s">
        <v>363</v>
      </c>
      <c r="D390" s="12" t="s">
        <v>608</v>
      </c>
      <c r="E390" s="1" t="s">
        <v>1017</v>
      </c>
      <c r="F390" s="17" t="s">
        <v>1014</v>
      </c>
      <c r="G390" s="13" t="s">
        <v>1015</v>
      </c>
      <c r="H390" s="49" t="s">
        <v>1741</v>
      </c>
      <c r="I390" s="14" t="s">
        <v>14</v>
      </c>
      <c r="J390" s="40">
        <v>10000000</v>
      </c>
      <c r="K390" s="1" t="s">
        <v>1018</v>
      </c>
      <c r="L390" s="1"/>
      <c r="M390" s="1"/>
      <c r="N390" s="1"/>
      <c r="O390" s="1"/>
      <c r="P390" s="1"/>
      <c r="Q390" s="1"/>
      <c r="R390" s="1"/>
    </row>
    <row r="391" spans="1:18" ht="14.5" customHeight="1" x14ac:dyDescent="0.65">
      <c r="A391" s="29" t="s">
        <v>1012</v>
      </c>
      <c r="B391" s="1"/>
      <c r="C391" s="1" t="s">
        <v>363</v>
      </c>
      <c r="D391" s="12" t="s">
        <v>608</v>
      </c>
      <c r="E391" s="1" t="s">
        <v>1019</v>
      </c>
      <c r="F391" s="17" t="s">
        <v>1014</v>
      </c>
      <c r="G391" s="13" t="s">
        <v>1015</v>
      </c>
      <c r="H391" s="49" t="s">
        <v>1741</v>
      </c>
      <c r="I391" s="14" t="s">
        <v>14</v>
      </c>
      <c r="J391" s="40">
        <v>15000000</v>
      </c>
      <c r="K391" s="1" t="s">
        <v>1018</v>
      </c>
      <c r="L391" s="1"/>
      <c r="M391" s="1"/>
      <c r="N391" s="1"/>
      <c r="O391" s="1"/>
      <c r="P391" s="1"/>
      <c r="Q391" s="1"/>
      <c r="R391" s="1"/>
    </row>
    <row r="392" spans="1:18" ht="14.5" customHeight="1" x14ac:dyDescent="0.65">
      <c r="A392" s="29" t="s">
        <v>1012</v>
      </c>
      <c r="B392" s="1"/>
      <c r="C392" s="1" t="s">
        <v>631</v>
      </c>
      <c r="D392" s="18" t="s">
        <v>19</v>
      </c>
      <c r="E392" s="1" t="s">
        <v>1020</v>
      </c>
      <c r="F392" s="17" t="s">
        <v>1014</v>
      </c>
      <c r="G392" s="13" t="s">
        <v>1015</v>
      </c>
      <c r="H392" s="49" t="s">
        <v>1741</v>
      </c>
      <c r="I392" s="14" t="s">
        <v>14</v>
      </c>
      <c r="J392" s="40">
        <v>37680000</v>
      </c>
      <c r="K392" s="1" t="s">
        <v>1021</v>
      </c>
      <c r="L392" s="1"/>
      <c r="M392" s="1"/>
      <c r="N392" s="1"/>
      <c r="O392" s="1"/>
      <c r="P392" s="1"/>
      <c r="Q392" s="1"/>
      <c r="R392" s="1"/>
    </row>
    <row r="393" spans="1:18" ht="14.5" customHeight="1" x14ac:dyDescent="0.65">
      <c r="A393" s="29" t="s">
        <v>1012</v>
      </c>
      <c r="B393" s="1"/>
      <c r="C393" s="1" t="s">
        <v>631</v>
      </c>
      <c r="D393" s="18" t="s">
        <v>19</v>
      </c>
      <c r="E393" s="1" t="s">
        <v>1022</v>
      </c>
      <c r="F393" s="17" t="s">
        <v>1014</v>
      </c>
      <c r="G393" s="13" t="s">
        <v>1015</v>
      </c>
      <c r="H393" s="49" t="s">
        <v>1741</v>
      </c>
      <c r="I393" s="14" t="s">
        <v>14</v>
      </c>
      <c r="J393" s="40">
        <v>10540000</v>
      </c>
      <c r="K393" s="1" t="s">
        <v>1021</v>
      </c>
      <c r="L393" s="1"/>
      <c r="M393" s="1"/>
      <c r="N393" s="1"/>
      <c r="O393" s="1"/>
      <c r="P393" s="1"/>
      <c r="Q393" s="1"/>
      <c r="R393" s="1"/>
    </row>
    <row r="394" spans="1:18" ht="14.5" customHeight="1" x14ac:dyDescent="0.65">
      <c r="A394" s="29" t="s">
        <v>1012</v>
      </c>
      <c r="B394" s="1"/>
      <c r="C394" s="1" t="s">
        <v>631</v>
      </c>
      <c r="D394" s="18" t="s">
        <v>19</v>
      </c>
      <c r="E394" s="1" t="s">
        <v>1023</v>
      </c>
      <c r="F394" s="17" t="s">
        <v>1014</v>
      </c>
      <c r="G394" s="13" t="s">
        <v>1015</v>
      </c>
      <c r="H394" s="49" t="s">
        <v>1741</v>
      </c>
      <c r="I394" s="14" t="s">
        <v>14</v>
      </c>
      <c r="J394" s="40">
        <v>18156000</v>
      </c>
      <c r="K394" s="1" t="s">
        <v>1021</v>
      </c>
      <c r="L394" s="1"/>
      <c r="M394" s="1"/>
      <c r="N394" s="1"/>
      <c r="O394" s="1"/>
      <c r="P394" s="1"/>
      <c r="Q394" s="1"/>
      <c r="R394" s="1"/>
    </row>
    <row r="395" spans="1:18" ht="14.5" customHeight="1" x14ac:dyDescent="0.65">
      <c r="A395" s="29" t="s">
        <v>1012</v>
      </c>
      <c r="B395" s="1"/>
      <c r="C395" s="1" t="s">
        <v>631</v>
      </c>
      <c r="D395" s="18" t="s">
        <v>19</v>
      </c>
      <c r="E395" s="1" t="s">
        <v>1024</v>
      </c>
      <c r="F395" s="17" t="s">
        <v>1014</v>
      </c>
      <c r="G395" s="13" t="s">
        <v>1015</v>
      </c>
      <c r="H395" s="49" t="s">
        <v>1741</v>
      </c>
      <c r="I395" s="14" t="s">
        <v>14</v>
      </c>
      <c r="J395" s="39">
        <v>129209000</v>
      </c>
      <c r="K395" s="1" t="s">
        <v>279</v>
      </c>
      <c r="L395" s="1"/>
      <c r="M395" s="1"/>
      <c r="N395" s="1"/>
      <c r="O395" s="1"/>
      <c r="P395" s="1"/>
      <c r="Q395" s="1"/>
      <c r="R395" s="1"/>
    </row>
    <row r="396" spans="1:18" ht="14.5" customHeight="1" x14ac:dyDescent="0.65">
      <c r="A396" s="29" t="s">
        <v>1012</v>
      </c>
      <c r="B396" s="1"/>
      <c r="C396" s="1" t="s">
        <v>631</v>
      </c>
      <c r="D396" s="18" t="s">
        <v>19</v>
      </c>
      <c r="E396" s="1" t="s">
        <v>1820</v>
      </c>
      <c r="F396" s="17" t="s">
        <v>1014</v>
      </c>
      <c r="G396" s="13" t="s">
        <v>1015</v>
      </c>
      <c r="H396" s="49" t="s">
        <v>1741</v>
      </c>
      <c r="I396" s="14" t="s">
        <v>14</v>
      </c>
      <c r="J396" s="39">
        <v>116412000</v>
      </c>
      <c r="K396" s="1" t="s">
        <v>279</v>
      </c>
      <c r="L396" s="1"/>
      <c r="M396" s="1"/>
      <c r="N396" s="1"/>
      <c r="O396" s="1"/>
      <c r="P396" s="1"/>
      <c r="Q396" s="1"/>
      <c r="R396" s="1"/>
    </row>
    <row r="397" spans="1:18" ht="14.5" customHeight="1" x14ac:dyDescent="0.65">
      <c r="A397" s="1" t="s">
        <v>1025</v>
      </c>
      <c r="B397" s="1"/>
      <c r="C397" s="1" t="s">
        <v>64</v>
      </c>
      <c r="D397" s="18" t="s">
        <v>608</v>
      </c>
      <c r="E397" s="1" t="s">
        <v>1026</v>
      </c>
      <c r="F397" s="4" t="s">
        <v>1586</v>
      </c>
      <c r="G397" s="4"/>
      <c r="H397" s="1" t="s">
        <v>1028</v>
      </c>
      <c r="I397" s="14" t="s">
        <v>14</v>
      </c>
      <c r="J397" s="39">
        <v>3000000</v>
      </c>
      <c r="K397" s="1" t="s">
        <v>1029</v>
      </c>
      <c r="L397" s="1"/>
      <c r="M397" s="1"/>
      <c r="N397" s="1"/>
      <c r="O397" s="1"/>
      <c r="P397" s="1"/>
      <c r="Q397" s="1"/>
      <c r="R397" s="1"/>
    </row>
    <row r="398" spans="1:18" ht="14.5" customHeight="1" x14ac:dyDescent="0.65">
      <c r="A398" s="1" t="s">
        <v>1025</v>
      </c>
      <c r="B398" s="1"/>
      <c r="C398" s="1" t="s">
        <v>1104</v>
      </c>
      <c r="D398" s="18" t="s">
        <v>61</v>
      </c>
      <c r="E398" s="1" t="s">
        <v>1030</v>
      </c>
      <c r="F398" s="4" t="s">
        <v>1027</v>
      </c>
      <c r="G398" s="4" t="s">
        <v>1587</v>
      </c>
      <c r="H398" s="1" t="s">
        <v>1031</v>
      </c>
      <c r="I398" s="14" t="s">
        <v>14</v>
      </c>
      <c r="J398" s="39">
        <v>1600000</v>
      </c>
      <c r="K398" s="1" t="s">
        <v>30</v>
      </c>
      <c r="L398" s="1"/>
      <c r="M398" s="1"/>
      <c r="N398" s="1"/>
      <c r="O398" s="1"/>
      <c r="P398" s="1"/>
      <c r="Q398" s="1"/>
      <c r="R398" s="1"/>
    </row>
    <row r="399" spans="1:18" ht="14.5" customHeight="1" x14ac:dyDescent="0.65">
      <c r="A399" s="1" t="s">
        <v>1025</v>
      </c>
      <c r="B399" s="1"/>
      <c r="C399" s="1" t="s">
        <v>37</v>
      </c>
      <c r="D399" s="18" t="s">
        <v>612</v>
      </c>
      <c r="E399" s="1" t="s">
        <v>1032</v>
      </c>
      <c r="F399" s="4" t="s">
        <v>1033</v>
      </c>
      <c r="G399" s="4" t="s">
        <v>1588</v>
      </c>
      <c r="H399" s="1" t="s">
        <v>1034</v>
      </c>
      <c r="I399" s="14" t="s">
        <v>14</v>
      </c>
      <c r="J399" s="39">
        <v>20000000</v>
      </c>
      <c r="K399" s="1" t="s">
        <v>30</v>
      </c>
      <c r="L399" s="1" t="s">
        <v>24</v>
      </c>
      <c r="M399" s="1"/>
      <c r="N399" s="1"/>
      <c r="O399" s="1"/>
      <c r="P399" s="1"/>
      <c r="Q399" s="1"/>
      <c r="R399" s="1"/>
    </row>
    <row r="400" spans="1:18" ht="14.5" customHeight="1" x14ac:dyDescent="0.65">
      <c r="A400" s="1" t="s">
        <v>1025</v>
      </c>
      <c r="B400" s="1"/>
      <c r="C400" s="1" t="s">
        <v>37</v>
      </c>
      <c r="D400" s="18" t="s">
        <v>612</v>
      </c>
      <c r="E400" s="1" t="s">
        <v>1035</v>
      </c>
      <c r="F400" s="4" t="s">
        <v>1033</v>
      </c>
      <c r="G400" s="4" t="s">
        <v>1589</v>
      </c>
      <c r="H400" s="1" t="s">
        <v>1036</v>
      </c>
      <c r="I400" s="14" t="s">
        <v>14</v>
      </c>
      <c r="J400" s="39">
        <v>48400000</v>
      </c>
      <c r="K400" s="1" t="s">
        <v>1037</v>
      </c>
      <c r="L400" s="1" t="s">
        <v>1038</v>
      </c>
      <c r="M400" s="1"/>
      <c r="N400" s="1"/>
      <c r="O400" s="1"/>
      <c r="P400" s="1"/>
      <c r="Q400" s="1"/>
      <c r="R400" s="1"/>
    </row>
    <row r="401" spans="1:18" ht="14.5" customHeight="1" x14ac:dyDescent="0.65">
      <c r="A401" s="1" t="s">
        <v>1025</v>
      </c>
      <c r="B401" s="1"/>
      <c r="C401" s="1" t="s">
        <v>37</v>
      </c>
      <c r="D401" s="18" t="s">
        <v>612</v>
      </c>
      <c r="E401" s="1" t="s">
        <v>1039</v>
      </c>
      <c r="F401" s="4" t="s">
        <v>1033</v>
      </c>
      <c r="G401" s="4" t="s">
        <v>1590</v>
      </c>
      <c r="H401" s="1" t="s">
        <v>1040</v>
      </c>
      <c r="I401" s="14" t="s">
        <v>14</v>
      </c>
      <c r="J401" s="39">
        <v>10000000</v>
      </c>
      <c r="K401" s="1" t="s">
        <v>1041</v>
      </c>
      <c r="L401" s="1" t="s">
        <v>32</v>
      </c>
      <c r="M401" s="1"/>
      <c r="N401" s="1"/>
      <c r="O401" s="1"/>
      <c r="P401" s="1"/>
      <c r="Q401" s="1"/>
      <c r="R401" s="1"/>
    </row>
    <row r="402" spans="1:18" ht="14.5" customHeight="1" x14ac:dyDescent="0.65">
      <c r="A402" s="1" t="s">
        <v>1025</v>
      </c>
      <c r="B402" s="1"/>
      <c r="C402" s="1" t="s">
        <v>37</v>
      </c>
      <c r="D402" s="18" t="s">
        <v>612</v>
      </c>
      <c r="E402" s="1" t="s">
        <v>1042</v>
      </c>
      <c r="F402" s="4" t="s">
        <v>1033</v>
      </c>
      <c r="G402" s="4" t="s">
        <v>1591</v>
      </c>
      <c r="H402" s="1" t="s">
        <v>1821</v>
      </c>
      <c r="I402" s="14" t="s">
        <v>14</v>
      </c>
      <c r="J402" s="39">
        <v>20000000</v>
      </c>
      <c r="K402" s="1" t="s">
        <v>1043</v>
      </c>
      <c r="L402" s="1" t="s">
        <v>32</v>
      </c>
      <c r="M402" s="1"/>
      <c r="N402" s="1"/>
      <c r="O402" s="1"/>
      <c r="P402" s="1"/>
      <c r="Q402" s="1"/>
      <c r="R402" s="1"/>
    </row>
    <row r="403" spans="1:18" ht="14.5" customHeight="1" x14ac:dyDescent="0.65">
      <c r="A403" s="1" t="s">
        <v>1025</v>
      </c>
      <c r="B403" s="1"/>
      <c r="C403" s="1" t="s">
        <v>37</v>
      </c>
      <c r="D403" s="18" t="s">
        <v>612</v>
      </c>
      <c r="E403" s="1" t="s">
        <v>1044</v>
      </c>
      <c r="F403" s="4" t="s">
        <v>1033</v>
      </c>
      <c r="G403" s="4" t="s">
        <v>1592</v>
      </c>
      <c r="H403" s="1" t="s">
        <v>1045</v>
      </c>
      <c r="I403" s="14" t="s">
        <v>14</v>
      </c>
      <c r="J403" s="39">
        <v>20000000</v>
      </c>
      <c r="K403" s="1" t="s">
        <v>30</v>
      </c>
      <c r="L403" s="1" t="s">
        <v>24</v>
      </c>
      <c r="M403" s="1"/>
      <c r="N403" s="1"/>
      <c r="O403" s="1"/>
      <c r="P403" s="1"/>
      <c r="Q403" s="1"/>
      <c r="R403" s="1"/>
    </row>
    <row r="404" spans="1:18" ht="14.5" customHeight="1" x14ac:dyDescent="0.65">
      <c r="A404" s="1" t="s">
        <v>1025</v>
      </c>
      <c r="B404" s="1"/>
      <c r="C404" s="1" t="s">
        <v>249</v>
      </c>
      <c r="D404" s="18" t="s">
        <v>249</v>
      </c>
      <c r="E404" s="1" t="s">
        <v>1046</v>
      </c>
      <c r="F404" s="4" t="s">
        <v>1033</v>
      </c>
      <c r="G404" s="4" t="s">
        <v>1593</v>
      </c>
      <c r="H404" s="1" t="s">
        <v>1047</v>
      </c>
      <c r="I404" s="14" t="s">
        <v>14</v>
      </c>
      <c r="J404" s="39">
        <v>10000000</v>
      </c>
      <c r="K404" s="1" t="s">
        <v>1048</v>
      </c>
      <c r="L404" s="1" t="s">
        <v>24</v>
      </c>
      <c r="M404" s="1"/>
      <c r="N404" s="1"/>
      <c r="O404" s="1"/>
      <c r="P404" s="1"/>
      <c r="Q404" s="1"/>
      <c r="R404" s="1"/>
    </row>
    <row r="405" spans="1:18" ht="14.5" customHeight="1" x14ac:dyDescent="0.65">
      <c r="A405" s="1" t="s">
        <v>1025</v>
      </c>
      <c r="B405" s="1"/>
      <c r="C405" s="1" t="s">
        <v>37</v>
      </c>
      <c r="D405" s="18" t="s">
        <v>612</v>
      </c>
      <c r="E405" s="1" t="s">
        <v>1049</v>
      </c>
      <c r="F405" s="4" t="s">
        <v>1033</v>
      </c>
      <c r="G405" s="4" t="s">
        <v>1594</v>
      </c>
      <c r="H405" s="1" t="s">
        <v>1050</v>
      </c>
      <c r="I405" s="14" t="s">
        <v>14</v>
      </c>
      <c r="J405" s="39">
        <v>39000000</v>
      </c>
      <c r="K405" s="1" t="s">
        <v>1051</v>
      </c>
      <c r="L405" s="1"/>
      <c r="M405" s="1"/>
      <c r="N405" s="1"/>
      <c r="O405" s="1"/>
      <c r="P405" s="1"/>
      <c r="Q405" s="1"/>
      <c r="R405" s="1"/>
    </row>
    <row r="406" spans="1:18" ht="14.5" customHeight="1" x14ac:dyDescent="0.65">
      <c r="A406" s="1" t="s">
        <v>1025</v>
      </c>
      <c r="B406" s="1"/>
      <c r="C406" s="1" t="s">
        <v>37</v>
      </c>
      <c r="D406" s="18" t="s">
        <v>612</v>
      </c>
      <c r="E406" s="1" t="s">
        <v>1052</v>
      </c>
      <c r="F406" s="4" t="s">
        <v>1033</v>
      </c>
      <c r="G406" s="4" t="s">
        <v>1595</v>
      </c>
      <c r="H406" s="1" t="s">
        <v>1053</v>
      </c>
      <c r="I406" s="14" t="s">
        <v>14</v>
      </c>
      <c r="J406" s="39">
        <v>6000000</v>
      </c>
      <c r="K406" s="1" t="s">
        <v>30</v>
      </c>
      <c r="L406" s="1" t="s">
        <v>24</v>
      </c>
      <c r="M406" s="1"/>
      <c r="N406" s="1"/>
      <c r="O406" s="1"/>
      <c r="P406" s="1"/>
      <c r="Q406" s="1"/>
      <c r="R406" s="1"/>
    </row>
    <row r="407" spans="1:18" ht="14.5" customHeight="1" x14ac:dyDescent="0.65">
      <c r="A407" s="1" t="s">
        <v>1025</v>
      </c>
      <c r="B407" s="1"/>
      <c r="C407" s="1" t="s">
        <v>37</v>
      </c>
      <c r="D407" s="18" t="s">
        <v>612</v>
      </c>
      <c r="E407" s="1" t="s">
        <v>1742</v>
      </c>
      <c r="F407" s="4" t="s">
        <v>1033</v>
      </c>
      <c r="G407" s="4" t="s">
        <v>1596</v>
      </c>
      <c r="H407" s="1" t="s">
        <v>1054</v>
      </c>
      <c r="I407" s="14" t="s">
        <v>14</v>
      </c>
      <c r="J407" s="39">
        <v>2000000</v>
      </c>
      <c r="K407" s="1" t="s">
        <v>30</v>
      </c>
      <c r="L407" s="1"/>
      <c r="M407" s="1"/>
      <c r="N407" s="1"/>
      <c r="O407" s="1"/>
      <c r="P407" s="1"/>
      <c r="Q407" s="1"/>
      <c r="R407" s="1"/>
    </row>
    <row r="408" spans="1:18" ht="14.5" customHeight="1" x14ac:dyDescent="0.65">
      <c r="A408" s="1" t="s">
        <v>1025</v>
      </c>
      <c r="B408" s="1"/>
      <c r="C408" s="1" t="s">
        <v>618</v>
      </c>
      <c r="D408" s="18" t="s">
        <v>608</v>
      </c>
      <c r="E408" s="1" t="s">
        <v>1055</v>
      </c>
      <c r="F408" s="4" t="s">
        <v>1033</v>
      </c>
      <c r="G408" s="4" t="s">
        <v>1597</v>
      </c>
      <c r="H408" s="1" t="s">
        <v>1056</v>
      </c>
      <c r="I408" s="14" t="s">
        <v>14</v>
      </c>
      <c r="J408" s="39">
        <v>1500000</v>
      </c>
      <c r="K408" s="1" t="s">
        <v>1029</v>
      </c>
      <c r="L408" s="1"/>
      <c r="M408" s="1"/>
      <c r="N408" s="1"/>
      <c r="O408" s="1"/>
      <c r="P408" s="1"/>
      <c r="Q408" s="1"/>
      <c r="R408" s="1"/>
    </row>
    <row r="409" spans="1:18" ht="14.5" customHeight="1" x14ac:dyDescent="0.65">
      <c r="A409" s="1" t="s">
        <v>1025</v>
      </c>
      <c r="B409" s="1"/>
      <c r="C409" s="1" t="s">
        <v>37</v>
      </c>
      <c r="D409" s="18" t="s">
        <v>618</v>
      </c>
      <c r="E409" s="1" t="s">
        <v>1743</v>
      </c>
      <c r="F409" s="4" t="s">
        <v>1033</v>
      </c>
      <c r="G409" s="4" t="s">
        <v>1598</v>
      </c>
      <c r="H409" s="1" t="s">
        <v>1057</v>
      </c>
      <c r="I409" s="14" t="s">
        <v>14</v>
      </c>
      <c r="J409" s="39">
        <v>1000000</v>
      </c>
      <c r="K409" s="1" t="s">
        <v>30</v>
      </c>
      <c r="L409" s="1" t="s">
        <v>24</v>
      </c>
      <c r="M409" s="1"/>
      <c r="N409" s="1"/>
      <c r="O409" s="1"/>
      <c r="P409" s="1"/>
      <c r="Q409" s="1"/>
      <c r="R409" s="1"/>
    </row>
    <row r="410" spans="1:18" ht="14.5" customHeight="1" x14ac:dyDescent="0.65">
      <c r="A410" s="1" t="s">
        <v>1025</v>
      </c>
      <c r="B410" s="1"/>
      <c r="C410" s="1" t="s">
        <v>618</v>
      </c>
      <c r="D410" s="18" t="s">
        <v>61</v>
      </c>
      <c r="E410" s="1" t="s">
        <v>1058</v>
      </c>
      <c r="F410" s="4" t="s">
        <v>1033</v>
      </c>
      <c r="G410" s="4" t="s">
        <v>1599</v>
      </c>
      <c r="H410" s="89" t="s">
        <v>1059</v>
      </c>
      <c r="I410" s="14" t="s">
        <v>14</v>
      </c>
      <c r="J410" s="39">
        <v>500000</v>
      </c>
      <c r="K410" s="1" t="s">
        <v>30</v>
      </c>
      <c r="L410" s="1" t="s">
        <v>1060</v>
      </c>
      <c r="M410" s="1"/>
      <c r="N410" s="1"/>
      <c r="O410" s="1"/>
      <c r="P410" s="1"/>
      <c r="Q410" s="1"/>
      <c r="R410" s="1"/>
    </row>
    <row r="411" spans="1:18" ht="14.5" customHeight="1" x14ac:dyDescent="0.65">
      <c r="A411" s="1" t="s">
        <v>1025</v>
      </c>
      <c r="B411" s="1"/>
      <c r="C411" s="1" t="s">
        <v>1718</v>
      </c>
      <c r="D411" s="18" t="s">
        <v>61</v>
      </c>
      <c r="E411" s="1" t="s">
        <v>1744</v>
      </c>
      <c r="F411" s="4" t="s">
        <v>1033</v>
      </c>
      <c r="G411" s="4" t="s">
        <v>1600</v>
      </c>
      <c r="H411" s="1" t="s">
        <v>1061</v>
      </c>
      <c r="I411" s="14" t="s">
        <v>14</v>
      </c>
      <c r="J411" s="39">
        <v>39646609</v>
      </c>
      <c r="K411" s="1" t="s">
        <v>30</v>
      </c>
      <c r="L411" s="1" t="s">
        <v>1717</v>
      </c>
      <c r="M411" s="1"/>
      <c r="N411" s="1"/>
      <c r="O411" s="1"/>
      <c r="P411" s="1"/>
      <c r="Q411" s="1"/>
      <c r="R411" s="1"/>
    </row>
    <row r="412" spans="1:18" ht="14.5" customHeight="1" x14ac:dyDescent="0.65">
      <c r="A412" s="1" t="s">
        <v>1025</v>
      </c>
      <c r="B412" s="1"/>
      <c r="C412" s="1" t="s">
        <v>64</v>
      </c>
      <c r="D412" s="18" t="s">
        <v>608</v>
      </c>
      <c r="E412" s="1" t="s">
        <v>1062</v>
      </c>
      <c r="F412" s="4" t="s">
        <v>1033</v>
      </c>
      <c r="G412" s="4" t="s">
        <v>1601</v>
      </c>
      <c r="H412" s="1" t="s">
        <v>1063</v>
      </c>
      <c r="I412" s="14" t="s">
        <v>14</v>
      </c>
      <c r="J412" s="39">
        <v>1000000</v>
      </c>
      <c r="K412" s="1" t="s">
        <v>1064</v>
      </c>
      <c r="L412" s="1" t="s">
        <v>1060</v>
      </c>
      <c r="M412" s="1"/>
      <c r="N412" s="1"/>
      <c r="O412" s="1"/>
      <c r="P412" s="1"/>
      <c r="Q412" s="1"/>
      <c r="R412" s="1"/>
    </row>
    <row r="413" spans="1:18" ht="14.5" customHeight="1" x14ac:dyDescent="0.65">
      <c r="A413" s="1" t="s">
        <v>1025</v>
      </c>
      <c r="B413" s="1"/>
      <c r="C413" s="1" t="s">
        <v>64</v>
      </c>
      <c r="D413" s="18" t="s">
        <v>608</v>
      </c>
      <c r="E413" s="1" t="s">
        <v>1065</v>
      </c>
      <c r="F413" s="4" t="s">
        <v>1033</v>
      </c>
      <c r="G413" s="4" t="s">
        <v>1602</v>
      </c>
      <c r="H413" s="1" t="s">
        <v>1066</v>
      </c>
      <c r="I413" s="14" t="s">
        <v>14</v>
      </c>
      <c r="J413" s="39">
        <v>4000000</v>
      </c>
      <c r="K413" s="1" t="s">
        <v>1064</v>
      </c>
      <c r="L413" s="1" t="s">
        <v>1060</v>
      </c>
      <c r="M413" s="1"/>
      <c r="N413" s="1"/>
      <c r="O413" s="1"/>
      <c r="P413" s="1"/>
      <c r="Q413" s="1"/>
      <c r="R413" s="1"/>
    </row>
    <row r="414" spans="1:18" ht="14.5" customHeight="1" x14ac:dyDescent="0.65">
      <c r="A414" s="1" t="s">
        <v>1025</v>
      </c>
      <c r="B414" s="1"/>
      <c r="C414" s="1" t="s">
        <v>72</v>
      </c>
      <c r="D414" s="18" t="s">
        <v>72</v>
      </c>
      <c r="E414" s="1" t="s">
        <v>1067</v>
      </c>
      <c r="F414" s="4" t="s">
        <v>1033</v>
      </c>
      <c r="G414" s="4" t="s">
        <v>1603</v>
      </c>
      <c r="H414" s="89" t="s">
        <v>1068</v>
      </c>
      <c r="I414" s="14" t="s">
        <v>14</v>
      </c>
      <c r="J414" s="39">
        <v>2000000</v>
      </c>
      <c r="K414" s="1" t="s">
        <v>1069</v>
      </c>
      <c r="L414" s="1" t="s">
        <v>94</v>
      </c>
      <c r="M414" s="1"/>
      <c r="N414" s="1"/>
      <c r="O414" s="1"/>
      <c r="P414" s="1"/>
      <c r="Q414" s="1"/>
      <c r="R414" s="1"/>
    </row>
    <row r="415" spans="1:18" ht="14.5" customHeight="1" x14ac:dyDescent="0.65">
      <c r="A415" s="1" t="s">
        <v>1025</v>
      </c>
      <c r="B415" s="1"/>
      <c r="C415" s="1" t="s">
        <v>889</v>
      </c>
      <c r="D415" s="18" t="s">
        <v>61</v>
      </c>
      <c r="E415" s="1" t="s">
        <v>1070</v>
      </c>
      <c r="F415" s="4" t="s">
        <v>1033</v>
      </c>
      <c r="G415" s="4" t="s">
        <v>1604</v>
      </c>
      <c r="H415" s="1" t="s">
        <v>1071</v>
      </c>
      <c r="I415" s="14" t="s">
        <v>14</v>
      </c>
      <c r="J415" s="39">
        <v>1000000</v>
      </c>
      <c r="K415" s="1" t="s">
        <v>1069</v>
      </c>
      <c r="L415" s="1" t="s">
        <v>1072</v>
      </c>
      <c r="M415" s="1"/>
      <c r="N415" s="1"/>
      <c r="O415" s="1"/>
      <c r="P415" s="1"/>
      <c r="Q415" s="1"/>
      <c r="R415" s="1"/>
    </row>
    <row r="416" spans="1:18" ht="14.5" customHeight="1" x14ac:dyDescent="0.65">
      <c r="A416" s="1" t="s">
        <v>1025</v>
      </c>
      <c r="B416" s="1"/>
      <c r="C416" s="1" t="s">
        <v>64</v>
      </c>
      <c r="D416" s="18" t="s">
        <v>19</v>
      </c>
      <c r="E416" s="1" t="s">
        <v>1073</v>
      </c>
      <c r="F416" s="4" t="s">
        <v>1033</v>
      </c>
      <c r="G416" s="4" t="s">
        <v>1605</v>
      </c>
      <c r="H416" s="1" t="s">
        <v>1074</v>
      </c>
      <c r="I416" s="14" t="s">
        <v>14</v>
      </c>
      <c r="J416" s="39">
        <v>300000</v>
      </c>
      <c r="K416" s="1" t="s">
        <v>399</v>
      </c>
      <c r="L416" s="1" t="s">
        <v>1075</v>
      </c>
      <c r="M416" s="1"/>
      <c r="N416" s="1"/>
      <c r="O416" s="1"/>
      <c r="P416" s="1"/>
      <c r="Q416" s="1"/>
      <c r="R416" s="1"/>
    </row>
    <row r="417" spans="1:18" ht="14.5" customHeight="1" x14ac:dyDescent="0.65">
      <c r="A417" s="1" t="s">
        <v>1025</v>
      </c>
      <c r="B417" s="1"/>
      <c r="C417" s="1" t="s">
        <v>1737</v>
      </c>
      <c r="D417" s="18" t="s">
        <v>61</v>
      </c>
      <c r="E417" s="1" t="s">
        <v>1076</v>
      </c>
      <c r="F417" s="4" t="s">
        <v>1033</v>
      </c>
      <c r="G417" s="4" t="s">
        <v>1606</v>
      </c>
      <c r="H417" s="1" t="s">
        <v>1077</v>
      </c>
      <c r="I417" s="14" t="s">
        <v>14</v>
      </c>
      <c r="J417" s="39">
        <v>1600000</v>
      </c>
      <c r="K417" s="1" t="s">
        <v>399</v>
      </c>
      <c r="L417" s="1" t="s">
        <v>1078</v>
      </c>
      <c r="M417" s="1"/>
      <c r="N417" s="1"/>
      <c r="O417" s="1"/>
      <c r="P417" s="1"/>
      <c r="Q417" s="1"/>
      <c r="R417" s="1"/>
    </row>
    <row r="418" spans="1:18" ht="14.5" customHeight="1" x14ac:dyDescent="0.65">
      <c r="A418" s="1" t="s">
        <v>1025</v>
      </c>
      <c r="B418" s="1"/>
      <c r="C418" s="1" t="s">
        <v>829</v>
      </c>
      <c r="D418" s="18" t="s">
        <v>613</v>
      </c>
      <c r="E418" s="1" t="s">
        <v>1079</v>
      </c>
      <c r="F418" s="4" t="s">
        <v>1033</v>
      </c>
      <c r="G418" s="4" t="s">
        <v>1607</v>
      </c>
      <c r="H418" s="1" t="s">
        <v>1080</v>
      </c>
      <c r="I418" s="14" t="s">
        <v>14</v>
      </c>
      <c r="J418" s="39">
        <v>1275000</v>
      </c>
      <c r="K418" s="1" t="s">
        <v>825</v>
      </c>
      <c r="L418" s="1" t="s">
        <v>1075</v>
      </c>
      <c r="M418" s="1"/>
      <c r="N418" s="1"/>
      <c r="O418" s="1"/>
      <c r="P418" s="1"/>
      <c r="Q418" s="1"/>
      <c r="R418" s="1"/>
    </row>
    <row r="419" spans="1:18" ht="14.5" customHeight="1" x14ac:dyDescent="0.65">
      <c r="A419" s="1" t="s">
        <v>1025</v>
      </c>
      <c r="B419" s="1"/>
      <c r="C419" s="1" t="s">
        <v>829</v>
      </c>
      <c r="D419" s="18" t="s">
        <v>613</v>
      </c>
      <c r="E419" s="1" t="s">
        <v>1081</v>
      </c>
      <c r="F419" s="4" t="s">
        <v>1033</v>
      </c>
      <c r="G419" s="4" t="s">
        <v>1608</v>
      </c>
      <c r="H419" s="1" t="s">
        <v>1082</v>
      </c>
      <c r="I419" s="14" t="s">
        <v>14</v>
      </c>
      <c r="J419" s="39">
        <v>600000</v>
      </c>
      <c r="K419" s="1" t="s">
        <v>825</v>
      </c>
      <c r="L419" s="1" t="s">
        <v>1075</v>
      </c>
      <c r="M419" s="1"/>
      <c r="N419" s="1"/>
      <c r="O419" s="1"/>
      <c r="P419" s="1"/>
      <c r="Q419" s="1"/>
      <c r="R419" s="1"/>
    </row>
    <row r="420" spans="1:18" ht="14.5" customHeight="1" x14ac:dyDescent="0.65">
      <c r="A420" s="1" t="s">
        <v>1025</v>
      </c>
      <c r="B420" s="1"/>
      <c r="C420" s="1" t="s">
        <v>829</v>
      </c>
      <c r="D420" s="18" t="s">
        <v>61</v>
      </c>
      <c r="E420" s="1" t="s">
        <v>1738</v>
      </c>
      <c r="F420" s="4" t="s">
        <v>1033</v>
      </c>
      <c r="G420" s="4" t="s">
        <v>1609</v>
      </c>
      <c r="H420" s="1" t="s">
        <v>1083</v>
      </c>
      <c r="I420" s="14" t="s">
        <v>14</v>
      </c>
      <c r="J420" s="39">
        <v>7225000</v>
      </c>
      <c r="K420" s="1" t="s">
        <v>825</v>
      </c>
      <c r="L420" s="1" t="s">
        <v>1745</v>
      </c>
      <c r="M420" s="1"/>
      <c r="N420" s="1"/>
      <c r="O420" s="1"/>
      <c r="P420" s="1"/>
      <c r="Q420" s="1"/>
      <c r="R420" s="1"/>
    </row>
    <row r="421" spans="1:18" ht="14.5" customHeight="1" x14ac:dyDescent="0.65">
      <c r="A421" s="1" t="s">
        <v>1025</v>
      </c>
      <c r="B421" s="1"/>
      <c r="C421" s="1" t="s">
        <v>1086</v>
      </c>
      <c r="D421" s="18" t="s">
        <v>61</v>
      </c>
      <c r="E421" s="1" t="s">
        <v>1084</v>
      </c>
      <c r="F421" s="4" t="s">
        <v>1033</v>
      </c>
      <c r="G421" s="4" t="s">
        <v>1610</v>
      </c>
      <c r="H421" s="1" t="s">
        <v>1085</v>
      </c>
      <c r="I421" s="14" t="s">
        <v>14</v>
      </c>
      <c r="J421" s="39">
        <v>2700000</v>
      </c>
      <c r="K421" s="1" t="s">
        <v>825</v>
      </c>
      <c r="L421" s="1" t="s">
        <v>1086</v>
      </c>
      <c r="M421" s="1"/>
      <c r="N421" s="1"/>
      <c r="O421" s="1"/>
      <c r="P421" s="1"/>
      <c r="Q421" s="1"/>
      <c r="R421" s="1"/>
    </row>
    <row r="422" spans="1:18" ht="14.5" customHeight="1" x14ac:dyDescent="0.65">
      <c r="A422" s="1" t="s">
        <v>1025</v>
      </c>
      <c r="B422" s="1"/>
      <c r="C422" s="1" t="s">
        <v>2607</v>
      </c>
      <c r="D422" s="18" t="s">
        <v>61</v>
      </c>
      <c r="E422" s="1" t="s">
        <v>1746</v>
      </c>
      <c r="F422" s="4" t="s">
        <v>1033</v>
      </c>
      <c r="G422" s="4" t="s">
        <v>1611</v>
      </c>
      <c r="H422" s="1" t="s">
        <v>1087</v>
      </c>
      <c r="I422" s="14" t="s">
        <v>14</v>
      </c>
      <c r="J422" s="39">
        <v>500000</v>
      </c>
      <c r="K422" s="1" t="s">
        <v>825</v>
      </c>
      <c r="L422" s="1" t="s">
        <v>1060</v>
      </c>
      <c r="M422" s="1"/>
      <c r="N422" s="1"/>
      <c r="O422" s="1"/>
      <c r="P422" s="1"/>
      <c r="Q422" s="1"/>
      <c r="R422" s="1"/>
    </row>
    <row r="423" spans="1:18" ht="14.5" customHeight="1" x14ac:dyDescent="0.65">
      <c r="A423" s="1" t="s">
        <v>1025</v>
      </c>
      <c r="B423" s="1"/>
      <c r="C423" s="1" t="s">
        <v>64</v>
      </c>
      <c r="D423" s="18" t="s">
        <v>613</v>
      </c>
      <c r="E423" s="1" t="s">
        <v>1088</v>
      </c>
      <c r="F423" s="4" t="s">
        <v>1033</v>
      </c>
      <c r="G423" s="4" t="s">
        <v>1612</v>
      </c>
      <c r="H423" s="1" t="s">
        <v>1089</v>
      </c>
      <c r="I423" s="14" t="s">
        <v>14</v>
      </c>
      <c r="J423" s="39">
        <v>300000</v>
      </c>
      <c r="K423" s="1" t="s">
        <v>825</v>
      </c>
      <c r="L423" s="1" t="s">
        <v>1075</v>
      </c>
      <c r="M423" s="1"/>
      <c r="N423" s="1"/>
      <c r="O423" s="1"/>
      <c r="P423" s="1"/>
      <c r="Q423" s="1"/>
      <c r="R423" s="1"/>
    </row>
    <row r="424" spans="1:18" ht="14.5" customHeight="1" x14ac:dyDescent="0.65">
      <c r="A424" s="1" t="s">
        <v>1025</v>
      </c>
      <c r="B424" s="1"/>
      <c r="C424" s="1" t="s">
        <v>61</v>
      </c>
      <c r="D424" s="12" t="s">
        <v>61</v>
      </c>
      <c r="E424" s="1" t="s">
        <v>1090</v>
      </c>
      <c r="F424" s="4" t="s">
        <v>1033</v>
      </c>
      <c r="G424" s="4" t="s">
        <v>1613</v>
      </c>
      <c r="H424" s="1" t="s">
        <v>1747</v>
      </c>
      <c r="I424" s="14" t="s">
        <v>14</v>
      </c>
      <c r="J424" s="39">
        <v>3700000</v>
      </c>
      <c r="K424" s="1" t="s">
        <v>1091</v>
      </c>
      <c r="L424" s="1" t="s">
        <v>1092</v>
      </c>
      <c r="M424" s="1"/>
      <c r="N424" s="1"/>
      <c r="O424" s="1"/>
      <c r="P424" s="1"/>
      <c r="Q424" s="1"/>
      <c r="R424" s="1"/>
    </row>
    <row r="425" spans="1:18" ht="14.5" customHeight="1" x14ac:dyDescent="0.65">
      <c r="A425" s="1" t="s">
        <v>1025</v>
      </c>
      <c r="B425" s="1"/>
      <c r="C425" s="1" t="s">
        <v>64</v>
      </c>
      <c r="D425" s="18" t="s">
        <v>615</v>
      </c>
      <c r="E425" s="1" t="s">
        <v>1093</v>
      </c>
      <c r="F425" s="4" t="s">
        <v>1033</v>
      </c>
      <c r="G425" s="4" t="s">
        <v>1614</v>
      </c>
      <c r="H425" s="1" t="s">
        <v>1094</v>
      </c>
      <c r="I425" s="14" t="s">
        <v>14</v>
      </c>
      <c r="J425" s="39">
        <v>300000</v>
      </c>
      <c r="K425" s="1" t="s">
        <v>1091</v>
      </c>
      <c r="L425" s="1" t="s">
        <v>1075</v>
      </c>
      <c r="M425" s="1"/>
      <c r="N425" s="1"/>
      <c r="O425" s="1"/>
      <c r="P425" s="1"/>
      <c r="Q425" s="1"/>
      <c r="R425" s="1"/>
    </row>
    <row r="426" spans="1:18" ht="14.5" customHeight="1" x14ac:dyDescent="0.65">
      <c r="A426" s="1" t="s">
        <v>1025</v>
      </c>
      <c r="B426" s="1"/>
      <c r="C426" s="1" t="s">
        <v>1095</v>
      </c>
      <c r="D426" s="18" t="s">
        <v>615</v>
      </c>
      <c r="E426" s="1" t="s">
        <v>1096</v>
      </c>
      <c r="F426" s="4" t="s">
        <v>1033</v>
      </c>
      <c r="G426" s="4" t="s">
        <v>1615</v>
      </c>
      <c r="H426" s="1" t="s">
        <v>1097</v>
      </c>
      <c r="I426" s="14" t="s">
        <v>14</v>
      </c>
      <c r="J426" s="39">
        <v>2500000</v>
      </c>
      <c r="K426" s="1" t="s">
        <v>1091</v>
      </c>
      <c r="L426" s="1" t="s">
        <v>1098</v>
      </c>
      <c r="M426" s="1"/>
      <c r="N426" s="1"/>
      <c r="O426" s="1"/>
      <c r="P426" s="1"/>
      <c r="Q426" s="1"/>
      <c r="R426" s="1"/>
    </row>
    <row r="427" spans="1:18" ht="14.5" customHeight="1" x14ac:dyDescent="0.65">
      <c r="A427" s="1" t="s">
        <v>1025</v>
      </c>
      <c r="B427" s="1"/>
      <c r="C427" s="1" t="s">
        <v>61</v>
      </c>
      <c r="D427" s="12" t="s">
        <v>61</v>
      </c>
      <c r="E427" s="1" t="s">
        <v>1099</v>
      </c>
      <c r="F427" s="4" t="s">
        <v>1033</v>
      </c>
      <c r="G427" s="4" t="s">
        <v>1616</v>
      </c>
      <c r="H427" s="1" t="s">
        <v>1100</v>
      </c>
      <c r="I427" s="14" t="s">
        <v>14</v>
      </c>
      <c r="J427" s="39">
        <v>1500000</v>
      </c>
      <c r="K427" s="1" t="s">
        <v>825</v>
      </c>
      <c r="L427" s="1" t="s">
        <v>1086</v>
      </c>
      <c r="M427" s="1"/>
      <c r="N427" s="1"/>
      <c r="O427" s="1"/>
      <c r="P427" s="1"/>
      <c r="Q427" s="1"/>
      <c r="R427" s="1"/>
    </row>
    <row r="428" spans="1:18" ht="14.5" customHeight="1" x14ac:dyDescent="0.65">
      <c r="A428" s="1" t="s">
        <v>1025</v>
      </c>
      <c r="B428" s="1"/>
      <c r="C428" s="1" t="s">
        <v>37</v>
      </c>
      <c r="D428" s="18" t="s">
        <v>612</v>
      </c>
      <c r="E428" s="1" t="s">
        <v>1101</v>
      </c>
      <c r="F428" s="4" t="s">
        <v>1033</v>
      </c>
      <c r="G428" s="4" t="s">
        <v>1617</v>
      </c>
      <c r="H428" s="1" t="s">
        <v>1102</v>
      </c>
      <c r="I428" s="14" t="s">
        <v>14</v>
      </c>
      <c r="J428" s="39">
        <v>2800000</v>
      </c>
      <c r="K428" s="1" t="s">
        <v>1103</v>
      </c>
      <c r="L428" s="1" t="s">
        <v>1104</v>
      </c>
      <c r="M428" s="1"/>
      <c r="N428" s="1"/>
      <c r="O428" s="1"/>
      <c r="P428" s="1"/>
      <c r="Q428" s="1"/>
      <c r="R428" s="1"/>
    </row>
    <row r="429" spans="1:18" ht="14.5" customHeight="1" x14ac:dyDescent="0.65">
      <c r="A429" s="1" t="s">
        <v>1025</v>
      </c>
      <c r="B429" s="1"/>
      <c r="C429" s="1" t="s">
        <v>37</v>
      </c>
      <c r="D429" s="18" t="s">
        <v>612</v>
      </c>
      <c r="E429" s="1" t="s">
        <v>1101</v>
      </c>
      <c r="F429" s="4" t="s">
        <v>1033</v>
      </c>
      <c r="G429" s="4" t="s">
        <v>1618</v>
      </c>
      <c r="H429" s="1" t="s">
        <v>1105</v>
      </c>
      <c r="I429" s="14" t="s">
        <v>14</v>
      </c>
      <c r="J429" s="39">
        <v>600000</v>
      </c>
      <c r="K429" s="1" t="s">
        <v>1103</v>
      </c>
      <c r="L429" s="1" t="s">
        <v>1104</v>
      </c>
      <c r="M429" s="1"/>
      <c r="N429" s="1"/>
      <c r="O429" s="1"/>
      <c r="P429" s="1"/>
      <c r="Q429" s="1"/>
      <c r="R429" s="1"/>
    </row>
    <row r="430" spans="1:18" ht="14.5" customHeight="1" x14ac:dyDescent="0.65">
      <c r="A430" s="1" t="s">
        <v>1025</v>
      </c>
      <c r="B430" s="1"/>
      <c r="C430" s="1" t="s">
        <v>37</v>
      </c>
      <c r="D430" s="18" t="s">
        <v>612</v>
      </c>
      <c r="E430" s="1" t="s">
        <v>1106</v>
      </c>
      <c r="F430" s="4" t="s">
        <v>1033</v>
      </c>
      <c r="G430" s="4" t="s">
        <v>1619</v>
      </c>
      <c r="H430" s="1" t="s">
        <v>1107</v>
      </c>
      <c r="I430" s="14" t="s">
        <v>14</v>
      </c>
      <c r="J430" s="39">
        <v>10000000</v>
      </c>
      <c r="K430" s="1" t="s">
        <v>30</v>
      </c>
      <c r="L430" s="1" t="s">
        <v>1108</v>
      </c>
      <c r="M430" s="1"/>
      <c r="N430" s="1"/>
      <c r="O430" s="1"/>
      <c r="P430" s="1"/>
      <c r="Q430" s="1"/>
      <c r="R430" s="1"/>
    </row>
    <row r="431" spans="1:18" ht="14.5" customHeight="1" x14ac:dyDescent="0.65">
      <c r="A431" s="1" t="s">
        <v>1025</v>
      </c>
      <c r="B431" s="1"/>
      <c r="C431" s="1" t="s">
        <v>37</v>
      </c>
      <c r="D431" s="18" t="s">
        <v>612</v>
      </c>
      <c r="E431" s="1" t="s">
        <v>1109</v>
      </c>
      <c r="F431" s="4" t="s">
        <v>1033</v>
      </c>
      <c r="G431" s="4" t="s">
        <v>1620</v>
      </c>
      <c r="H431" s="1" t="s">
        <v>1110</v>
      </c>
      <c r="I431" s="14" t="s">
        <v>14</v>
      </c>
      <c r="J431" s="39">
        <v>1600000</v>
      </c>
      <c r="K431" s="1" t="s">
        <v>30</v>
      </c>
      <c r="L431" s="1"/>
      <c r="M431" s="1"/>
      <c r="N431" s="1"/>
      <c r="O431" s="1"/>
      <c r="P431" s="1"/>
      <c r="Q431" s="1"/>
      <c r="R431" s="1"/>
    </row>
    <row r="432" spans="1:18" ht="14.5" customHeight="1" x14ac:dyDescent="0.65">
      <c r="A432" s="1" t="s">
        <v>1025</v>
      </c>
      <c r="B432" s="1"/>
      <c r="C432" s="1" t="s">
        <v>1739</v>
      </c>
      <c r="D432" s="18" t="s">
        <v>61</v>
      </c>
      <c r="E432" s="1" t="s">
        <v>1111</v>
      </c>
      <c r="F432" s="4" t="s">
        <v>1033</v>
      </c>
      <c r="G432" s="4" t="s">
        <v>1621</v>
      </c>
      <c r="H432" s="1" t="s">
        <v>1112</v>
      </c>
      <c r="I432" s="14" t="s">
        <v>14</v>
      </c>
      <c r="J432" s="39">
        <v>5000000</v>
      </c>
      <c r="K432" s="1" t="s">
        <v>30</v>
      </c>
      <c r="L432" s="1"/>
      <c r="M432" s="1"/>
      <c r="N432" s="1"/>
      <c r="O432" s="1"/>
      <c r="P432" s="1"/>
      <c r="Q432" s="1"/>
      <c r="R432" s="1"/>
    </row>
    <row r="433" spans="1:18" ht="14.5" customHeight="1" x14ac:dyDescent="0.65">
      <c r="A433" s="32" t="s">
        <v>1025</v>
      </c>
      <c r="B433" s="32"/>
      <c r="C433" s="32" t="s">
        <v>1739</v>
      </c>
      <c r="D433" s="62" t="s">
        <v>61</v>
      </c>
      <c r="E433" s="32" t="s">
        <v>1113</v>
      </c>
      <c r="F433" s="4" t="s">
        <v>1033</v>
      </c>
      <c r="G433" s="4" t="s">
        <v>1622</v>
      </c>
      <c r="H433" s="32" t="s">
        <v>1114</v>
      </c>
      <c r="I433" s="21" t="s">
        <v>14</v>
      </c>
      <c r="J433" s="44">
        <v>2500000</v>
      </c>
      <c r="K433" s="32" t="s">
        <v>399</v>
      </c>
      <c r="L433" s="32"/>
      <c r="M433" s="32"/>
      <c r="N433" s="32"/>
      <c r="O433" s="32"/>
      <c r="P433" s="32"/>
      <c r="Q433" s="32"/>
      <c r="R433" s="32"/>
    </row>
    <row r="434" spans="1:18" ht="14.5" customHeight="1" x14ac:dyDescent="0.65">
      <c r="A434" s="1" t="s">
        <v>1025</v>
      </c>
      <c r="B434" s="1"/>
      <c r="C434" s="1" t="s">
        <v>829</v>
      </c>
      <c r="D434" s="18" t="s">
        <v>61</v>
      </c>
      <c r="E434" s="1" t="s">
        <v>1748</v>
      </c>
      <c r="F434" s="4" t="s">
        <v>1033</v>
      </c>
      <c r="G434" s="4" t="s">
        <v>1623</v>
      </c>
      <c r="H434" s="1" t="s">
        <v>1115</v>
      </c>
      <c r="I434" s="14" t="s">
        <v>14</v>
      </c>
      <c r="J434" s="39">
        <v>25000000</v>
      </c>
      <c r="K434" s="1" t="s">
        <v>30</v>
      </c>
      <c r="L434" s="1" t="s">
        <v>1116</v>
      </c>
      <c r="M434" s="1"/>
      <c r="N434" s="1"/>
      <c r="O434" s="1"/>
      <c r="P434" s="1"/>
      <c r="Q434" s="1"/>
      <c r="R434" s="1"/>
    </row>
    <row r="435" spans="1:18" ht="14.5" customHeight="1" x14ac:dyDescent="0.65">
      <c r="A435" s="1" t="s">
        <v>1025</v>
      </c>
      <c r="B435" s="1"/>
      <c r="C435" s="1" t="s">
        <v>1086</v>
      </c>
      <c r="D435" s="18" t="s">
        <v>61</v>
      </c>
      <c r="E435" s="1" t="s">
        <v>1787</v>
      </c>
      <c r="F435" s="4" t="s">
        <v>1033</v>
      </c>
      <c r="G435" s="4" t="s">
        <v>1624</v>
      </c>
      <c r="H435" s="1" t="s">
        <v>1786</v>
      </c>
      <c r="I435" s="14" t="s">
        <v>14</v>
      </c>
      <c r="J435" s="39">
        <v>3000000</v>
      </c>
      <c r="K435" s="1" t="s">
        <v>825</v>
      </c>
      <c r="L435" s="1" t="s">
        <v>1788</v>
      </c>
      <c r="M435" s="1"/>
      <c r="N435" s="1"/>
      <c r="O435" s="1"/>
      <c r="P435" s="1"/>
      <c r="Q435" s="1"/>
      <c r="R435" s="1"/>
    </row>
    <row r="436" spans="1:18" ht="14.5" customHeight="1" x14ac:dyDescent="0.65">
      <c r="A436" s="1" t="s">
        <v>1025</v>
      </c>
      <c r="B436" s="1"/>
      <c r="C436" s="1" t="s">
        <v>1723</v>
      </c>
      <c r="D436" s="18" t="s">
        <v>612</v>
      </c>
      <c r="E436" s="1" t="s">
        <v>1117</v>
      </c>
      <c r="F436" s="4" t="s">
        <v>1033</v>
      </c>
      <c r="G436" s="4" t="s">
        <v>1625</v>
      </c>
      <c r="H436" s="1" t="s">
        <v>1118</v>
      </c>
      <c r="I436" s="14" t="s">
        <v>14</v>
      </c>
      <c r="J436" s="39">
        <v>2500000</v>
      </c>
      <c r="K436" s="1" t="s">
        <v>30</v>
      </c>
      <c r="L436" s="1"/>
      <c r="M436" s="1"/>
      <c r="N436" s="1"/>
      <c r="O436" s="1"/>
      <c r="P436" s="1"/>
      <c r="Q436" s="1"/>
      <c r="R436" s="1"/>
    </row>
    <row r="437" spans="1:18" ht="14.5" customHeight="1" x14ac:dyDescent="0.65">
      <c r="A437" s="1" t="s">
        <v>1025</v>
      </c>
      <c r="B437" s="1"/>
      <c r="C437" s="1" t="s">
        <v>1723</v>
      </c>
      <c r="D437" s="18" t="s">
        <v>612</v>
      </c>
      <c r="E437" s="1" t="s">
        <v>1119</v>
      </c>
      <c r="F437" s="4" t="s">
        <v>1033</v>
      </c>
      <c r="G437" s="4" t="s">
        <v>1626</v>
      </c>
      <c r="H437" s="1" t="s">
        <v>1120</v>
      </c>
      <c r="I437" s="14" t="s">
        <v>14</v>
      </c>
      <c r="J437" s="39">
        <v>2500000</v>
      </c>
      <c r="K437" s="1" t="s">
        <v>30</v>
      </c>
      <c r="L437" s="1" t="s">
        <v>1121</v>
      </c>
      <c r="M437" s="1"/>
      <c r="N437" s="1"/>
      <c r="O437" s="1"/>
      <c r="P437" s="1"/>
      <c r="Q437" s="1"/>
      <c r="R437" s="1"/>
    </row>
    <row r="438" spans="1:18" ht="14.5" customHeight="1" x14ac:dyDescent="0.65">
      <c r="A438" s="1" t="s">
        <v>1025</v>
      </c>
      <c r="B438" s="1"/>
      <c r="C438" s="1" t="s">
        <v>1739</v>
      </c>
      <c r="D438" s="18" t="s">
        <v>61</v>
      </c>
      <c r="E438" s="1" t="s">
        <v>1122</v>
      </c>
      <c r="F438" s="4" t="s">
        <v>1033</v>
      </c>
      <c r="G438" s="4" t="s">
        <v>1627</v>
      </c>
      <c r="H438" s="1" t="s">
        <v>1123</v>
      </c>
      <c r="I438" s="14" t="s">
        <v>14</v>
      </c>
      <c r="J438" s="39">
        <v>35000000</v>
      </c>
      <c r="K438" s="1" t="s">
        <v>1124</v>
      </c>
      <c r="L438" s="1"/>
      <c r="M438" s="1"/>
      <c r="N438" s="1"/>
      <c r="O438" s="1"/>
      <c r="P438" s="1"/>
      <c r="Q438" s="1"/>
      <c r="R438" s="1"/>
    </row>
    <row r="439" spans="1:18" ht="14.5" customHeight="1" x14ac:dyDescent="0.65">
      <c r="A439" s="1" t="s">
        <v>1025</v>
      </c>
      <c r="B439" s="1"/>
      <c r="C439" s="1" t="s">
        <v>829</v>
      </c>
      <c r="D439" s="18" t="s">
        <v>61</v>
      </c>
      <c r="E439" s="1" t="s">
        <v>1125</v>
      </c>
      <c r="F439" s="4" t="s">
        <v>1033</v>
      </c>
      <c r="G439" s="4" t="s">
        <v>1628</v>
      </c>
      <c r="H439" s="1" t="s">
        <v>1126</v>
      </c>
      <c r="I439" s="14" t="s">
        <v>14</v>
      </c>
      <c r="J439" s="39">
        <v>20000000</v>
      </c>
      <c r="K439" s="1" t="s">
        <v>75</v>
      </c>
      <c r="L439" s="1" t="s">
        <v>24</v>
      </c>
      <c r="M439" s="1"/>
      <c r="N439" s="1"/>
      <c r="O439" s="1"/>
      <c r="P439" s="1"/>
      <c r="Q439" s="1"/>
      <c r="R439" s="1"/>
    </row>
    <row r="440" spans="1:18" ht="14.5" customHeight="1" x14ac:dyDescent="0.65">
      <c r="A440" s="1" t="s">
        <v>1025</v>
      </c>
      <c r="B440" s="1"/>
      <c r="C440" s="1" t="s">
        <v>10</v>
      </c>
      <c r="D440" s="18" t="s">
        <v>72</v>
      </c>
      <c r="E440" s="1" t="s">
        <v>1127</v>
      </c>
      <c r="F440" s="4" t="s">
        <v>1033</v>
      </c>
      <c r="G440" s="4" t="s">
        <v>1629</v>
      </c>
      <c r="H440" s="1" t="s">
        <v>1128</v>
      </c>
      <c r="I440" s="14" t="s">
        <v>14</v>
      </c>
      <c r="J440" s="39">
        <v>15000000</v>
      </c>
      <c r="K440" s="1" t="s">
        <v>75</v>
      </c>
      <c r="L440" s="1" t="s">
        <v>1129</v>
      </c>
      <c r="M440" s="1"/>
      <c r="N440" s="1"/>
      <c r="O440" s="1"/>
      <c r="P440" s="1"/>
      <c r="Q440" s="1"/>
      <c r="R440" s="1"/>
    </row>
    <row r="441" spans="1:18" ht="14.5" customHeight="1" x14ac:dyDescent="0.65">
      <c r="A441" s="1" t="s">
        <v>1025</v>
      </c>
      <c r="B441" s="1"/>
      <c r="C441" s="1" t="s">
        <v>10</v>
      </c>
      <c r="D441" s="18" t="s">
        <v>61</v>
      </c>
      <c r="E441" s="1" t="s">
        <v>1130</v>
      </c>
      <c r="F441" s="4" t="s">
        <v>1033</v>
      </c>
      <c r="G441" s="4" t="s">
        <v>1630</v>
      </c>
      <c r="H441" s="1" t="s">
        <v>1131</v>
      </c>
      <c r="I441" s="14" t="s">
        <v>14</v>
      </c>
      <c r="J441" s="39">
        <v>35000000</v>
      </c>
      <c r="K441" s="1" t="s">
        <v>1132</v>
      </c>
      <c r="L441" s="1"/>
      <c r="M441" s="1"/>
      <c r="N441" s="1"/>
      <c r="O441" s="1"/>
      <c r="P441" s="1"/>
      <c r="Q441" s="1"/>
      <c r="R441" s="1"/>
    </row>
    <row r="442" spans="1:18" ht="14.5" customHeight="1" x14ac:dyDescent="0.65">
      <c r="A442" s="1" t="s">
        <v>1025</v>
      </c>
      <c r="B442" s="1"/>
      <c r="C442" s="1" t="s">
        <v>1739</v>
      </c>
      <c r="D442" s="18" t="s">
        <v>618</v>
      </c>
      <c r="E442" s="1" t="s">
        <v>1133</v>
      </c>
      <c r="F442" s="4" t="s">
        <v>1033</v>
      </c>
      <c r="G442" s="4" t="s">
        <v>1631</v>
      </c>
      <c r="H442" s="1" t="s">
        <v>1134</v>
      </c>
      <c r="I442" s="14" t="s">
        <v>14</v>
      </c>
      <c r="J442" s="39">
        <v>1500000</v>
      </c>
      <c r="K442" s="1" t="s">
        <v>30</v>
      </c>
      <c r="L442" s="1"/>
      <c r="M442" s="1"/>
      <c r="N442" s="1"/>
      <c r="O442" s="1"/>
      <c r="P442" s="1"/>
      <c r="Q442" s="1"/>
      <c r="R442" s="1"/>
    </row>
    <row r="443" spans="1:18" ht="14.5" customHeight="1" x14ac:dyDescent="0.65">
      <c r="A443" s="1" t="s">
        <v>1025</v>
      </c>
      <c r="B443" s="1"/>
      <c r="C443" s="1" t="s">
        <v>37</v>
      </c>
      <c r="D443" s="18" t="s">
        <v>612</v>
      </c>
      <c r="E443" s="1" t="s">
        <v>1135</v>
      </c>
      <c r="F443" s="4" t="s">
        <v>1033</v>
      </c>
      <c r="G443" s="4" t="s">
        <v>1632</v>
      </c>
      <c r="H443" s="1" t="s">
        <v>1136</v>
      </c>
      <c r="I443" s="14" t="s">
        <v>14</v>
      </c>
      <c r="J443" s="39">
        <v>3500000</v>
      </c>
      <c r="K443" s="1" t="s">
        <v>30</v>
      </c>
      <c r="L443" s="1"/>
      <c r="M443" s="1"/>
      <c r="N443" s="1"/>
      <c r="O443" s="1"/>
      <c r="P443" s="1"/>
      <c r="Q443" s="1"/>
      <c r="R443" s="1"/>
    </row>
    <row r="444" spans="1:18" ht="14.5" customHeight="1" x14ac:dyDescent="0.65">
      <c r="A444" s="1" t="s">
        <v>1025</v>
      </c>
      <c r="B444" s="1"/>
      <c r="C444" s="1" t="s">
        <v>1726</v>
      </c>
      <c r="D444" s="18" t="s">
        <v>618</v>
      </c>
      <c r="E444" s="1" t="s">
        <v>1137</v>
      </c>
      <c r="F444" s="4" t="s">
        <v>1033</v>
      </c>
      <c r="G444" s="4" t="s">
        <v>1633</v>
      </c>
      <c r="H444" s="1" t="s">
        <v>1138</v>
      </c>
      <c r="I444" s="14" t="s">
        <v>14</v>
      </c>
      <c r="J444" s="39">
        <v>1000000</v>
      </c>
      <c r="K444" s="1" t="s">
        <v>399</v>
      </c>
      <c r="L444" s="1"/>
      <c r="M444" s="1"/>
      <c r="N444" s="1"/>
      <c r="O444" s="1"/>
      <c r="P444" s="1"/>
      <c r="Q444" s="1"/>
      <c r="R444" s="1"/>
    </row>
    <row r="445" spans="1:18" ht="14.5" customHeight="1" x14ac:dyDescent="0.65">
      <c r="A445" s="1" t="s">
        <v>1025</v>
      </c>
      <c r="B445" s="1"/>
      <c r="C445" s="1" t="s">
        <v>1739</v>
      </c>
      <c r="D445" s="18" t="s">
        <v>618</v>
      </c>
      <c r="E445" s="1" t="s">
        <v>1139</v>
      </c>
      <c r="F445" s="4" t="s">
        <v>1033</v>
      </c>
      <c r="G445" s="4" t="s">
        <v>1634</v>
      </c>
      <c r="H445" s="1" t="s">
        <v>1140</v>
      </c>
      <c r="I445" s="14" t="s">
        <v>14</v>
      </c>
      <c r="J445" s="39">
        <v>1000000</v>
      </c>
      <c r="K445" s="1" t="s">
        <v>825</v>
      </c>
      <c r="L445" s="1"/>
      <c r="M445" s="1"/>
      <c r="N445" s="1"/>
      <c r="O445" s="1"/>
      <c r="P445" s="1"/>
      <c r="Q445" s="1"/>
      <c r="R445" s="1"/>
    </row>
    <row r="446" spans="1:18" ht="14.5" customHeight="1" x14ac:dyDescent="0.65">
      <c r="A446" s="1" t="s">
        <v>1025</v>
      </c>
      <c r="B446" s="1"/>
      <c r="C446" s="1" t="s">
        <v>829</v>
      </c>
      <c r="D446" s="18" t="s">
        <v>618</v>
      </c>
      <c r="E446" s="1" t="s">
        <v>1749</v>
      </c>
      <c r="F446" s="4" t="s">
        <v>1033</v>
      </c>
      <c r="G446" s="4" t="s">
        <v>1635</v>
      </c>
      <c r="H446" s="1" t="s">
        <v>1141</v>
      </c>
      <c r="I446" s="14" t="s">
        <v>14</v>
      </c>
      <c r="J446" s="39">
        <v>1000000</v>
      </c>
      <c r="K446" s="1" t="s">
        <v>825</v>
      </c>
      <c r="L446" s="1" t="s">
        <v>1121</v>
      </c>
      <c r="M446" s="1"/>
      <c r="N446" s="1"/>
      <c r="O446" s="1"/>
      <c r="P446" s="1"/>
      <c r="Q446" s="1"/>
      <c r="R446" s="1"/>
    </row>
    <row r="447" spans="1:18" ht="14.5" customHeight="1" x14ac:dyDescent="0.65">
      <c r="A447" s="1" t="s">
        <v>1025</v>
      </c>
      <c r="B447" s="1"/>
      <c r="C447" s="1" t="s">
        <v>829</v>
      </c>
      <c r="D447" s="18" t="s">
        <v>613</v>
      </c>
      <c r="E447" s="1" t="s">
        <v>1789</v>
      </c>
      <c r="F447" s="4" t="s">
        <v>1033</v>
      </c>
      <c r="G447" s="4" t="s">
        <v>1636</v>
      </c>
      <c r="H447" s="1" t="s">
        <v>1790</v>
      </c>
      <c r="I447" s="14" t="s">
        <v>14</v>
      </c>
      <c r="J447" s="39">
        <v>1100000</v>
      </c>
      <c r="K447" s="1" t="s">
        <v>825</v>
      </c>
      <c r="L447" s="1" t="s">
        <v>1075</v>
      </c>
      <c r="M447" s="1"/>
      <c r="N447" s="1"/>
      <c r="O447" s="1"/>
      <c r="P447" s="1"/>
      <c r="Q447" s="1"/>
      <c r="R447" s="1"/>
    </row>
    <row r="448" spans="1:18" ht="14.5" customHeight="1" x14ac:dyDescent="0.65">
      <c r="A448" s="1" t="s">
        <v>1025</v>
      </c>
      <c r="B448" s="1"/>
      <c r="C448" s="1" t="s">
        <v>1086</v>
      </c>
      <c r="D448" s="18" t="s">
        <v>61</v>
      </c>
      <c r="E448" s="1" t="s">
        <v>1750</v>
      </c>
      <c r="F448" s="4" t="s">
        <v>1033</v>
      </c>
      <c r="G448" s="4" t="s">
        <v>1637</v>
      </c>
      <c r="H448" s="1" t="s">
        <v>1142</v>
      </c>
      <c r="I448" s="14" t="s">
        <v>14</v>
      </c>
      <c r="J448" s="39">
        <v>4000000</v>
      </c>
      <c r="K448" s="1" t="s">
        <v>825</v>
      </c>
      <c r="L448" s="1"/>
      <c r="M448" s="1"/>
      <c r="N448" s="1"/>
      <c r="O448" s="1"/>
      <c r="P448" s="1"/>
      <c r="Q448" s="1"/>
      <c r="R448" s="1"/>
    </row>
    <row r="449" spans="1:18" ht="14.5" customHeight="1" x14ac:dyDescent="0.65">
      <c r="A449" s="1" t="s">
        <v>1025</v>
      </c>
      <c r="B449" s="1"/>
      <c r="C449" s="1" t="s">
        <v>380</v>
      </c>
      <c r="D449" s="18" t="s">
        <v>61</v>
      </c>
      <c r="E449" s="1" t="s">
        <v>1143</v>
      </c>
      <c r="F449" s="4" t="s">
        <v>1033</v>
      </c>
      <c r="G449" s="4" t="s">
        <v>1638</v>
      </c>
      <c r="H449" s="1" t="s">
        <v>1144</v>
      </c>
      <c r="I449" s="14" t="s">
        <v>14</v>
      </c>
      <c r="J449" s="39">
        <v>3700000</v>
      </c>
      <c r="K449" s="1" t="s">
        <v>825</v>
      </c>
      <c r="L449" s="1"/>
      <c r="M449" s="1"/>
      <c r="N449" s="1"/>
      <c r="O449" s="1"/>
      <c r="P449" s="1"/>
      <c r="Q449" s="1"/>
      <c r="R449" s="1"/>
    </row>
    <row r="450" spans="1:18" ht="14.5" customHeight="1" x14ac:dyDescent="0.65">
      <c r="A450" s="1" t="s">
        <v>1025</v>
      </c>
      <c r="B450" s="1"/>
      <c r="C450" s="1" t="s">
        <v>10</v>
      </c>
      <c r="D450" s="18" t="s">
        <v>61</v>
      </c>
      <c r="E450" s="1" t="s">
        <v>1145</v>
      </c>
      <c r="F450" s="4" t="s">
        <v>1033</v>
      </c>
      <c r="G450" s="4" t="s">
        <v>1639</v>
      </c>
      <c r="H450" s="1" t="s">
        <v>1146</v>
      </c>
      <c r="I450" s="14" t="s">
        <v>14</v>
      </c>
      <c r="J450" s="39">
        <v>1500000</v>
      </c>
      <c r="K450" s="1" t="s">
        <v>825</v>
      </c>
      <c r="L450" s="1"/>
      <c r="M450" s="1"/>
      <c r="N450" s="1"/>
      <c r="O450" s="1"/>
      <c r="P450" s="1"/>
      <c r="Q450" s="1"/>
      <c r="R450" s="1"/>
    </row>
    <row r="451" spans="1:18" ht="14.5" customHeight="1" x14ac:dyDescent="0.65">
      <c r="A451" s="1" t="s">
        <v>1025</v>
      </c>
      <c r="B451" s="1"/>
      <c r="C451" s="1" t="s">
        <v>820</v>
      </c>
      <c r="D451" s="18" t="s">
        <v>61</v>
      </c>
      <c r="E451" s="1" t="s">
        <v>1147</v>
      </c>
      <c r="F451" s="4" t="s">
        <v>1033</v>
      </c>
      <c r="G451" s="4" t="s">
        <v>1640</v>
      </c>
      <c r="H451" s="1" t="s">
        <v>1148</v>
      </c>
      <c r="I451" s="14" t="s">
        <v>14</v>
      </c>
      <c r="J451" s="39">
        <v>3700000</v>
      </c>
      <c r="K451" s="1" t="s">
        <v>825</v>
      </c>
      <c r="L451" s="1"/>
      <c r="M451" s="1"/>
      <c r="N451" s="1"/>
      <c r="O451" s="1"/>
      <c r="P451" s="1"/>
      <c r="Q451" s="1"/>
      <c r="R451" s="1"/>
    </row>
    <row r="452" spans="1:18" ht="14.5" customHeight="1" x14ac:dyDescent="0.65">
      <c r="A452" s="1" t="s">
        <v>1025</v>
      </c>
      <c r="B452" s="1"/>
      <c r="C452" s="1" t="s">
        <v>64</v>
      </c>
      <c r="D452" s="18" t="s">
        <v>613</v>
      </c>
      <c r="E452" s="1" t="s">
        <v>1751</v>
      </c>
      <c r="F452" s="4" t="s">
        <v>1033</v>
      </c>
      <c r="G452" s="4" t="s">
        <v>1641</v>
      </c>
      <c r="H452" s="1" t="s">
        <v>1149</v>
      </c>
      <c r="I452" s="14" t="s">
        <v>14</v>
      </c>
      <c r="J452" s="39">
        <v>400000</v>
      </c>
      <c r="K452" s="1" t="s">
        <v>825</v>
      </c>
      <c r="L452" s="1" t="s">
        <v>1075</v>
      </c>
      <c r="M452" s="1"/>
      <c r="N452" s="1"/>
      <c r="O452" s="1"/>
      <c r="P452" s="1"/>
      <c r="Q452" s="1"/>
      <c r="R452" s="1"/>
    </row>
    <row r="453" spans="1:18" ht="14.5" customHeight="1" x14ac:dyDescent="0.65">
      <c r="A453" s="1" t="s">
        <v>1025</v>
      </c>
      <c r="B453" s="1"/>
      <c r="C453" s="1" t="s">
        <v>1726</v>
      </c>
      <c r="D453" s="18" t="s">
        <v>61</v>
      </c>
      <c r="E453" s="1" t="s">
        <v>1752</v>
      </c>
      <c r="F453" s="4" t="s">
        <v>1033</v>
      </c>
      <c r="G453" s="4" t="s">
        <v>1642</v>
      </c>
      <c r="H453" s="1" t="s">
        <v>1150</v>
      </c>
      <c r="I453" s="14" t="s">
        <v>14</v>
      </c>
      <c r="J453" s="39">
        <v>600000</v>
      </c>
      <c r="K453" s="1" t="s">
        <v>825</v>
      </c>
      <c r="L453" s="1" t="s">
        <v>1075</v>
      </c>
      <c r="M453" s="1"/>
      <c r="N453" s="1"/>
      <c r="O453" s="1"/>
      <c r="P453" s="1"/>
      <c r="Q453" s="1"/>
      <c r="R453" s="1"/>
    </row>
    <row r="454" spans="1:18" ht="14.5" customHeight="1" x14ac:dyDescent="0.65">
      <c r="A454" s="1" t="s">
        <v>1025</v>
      </c>
      <c r="B454" s="1"/>
      <c r="C454" s="1" t="s">
        <v>1721</v>
      </c>
      <c r="D454" s="18" t="s">
        <v>615</v>
      </c>
      <c r="E454" s="1" t="s">
        <v>1151</v>
      </c>
      <c r="F454" s="4" t="s">
        <v>1033</v>
      </c>
      <c r="G454" s="4" t="s">
        <v>1643</v>
      </c>
      <c r="H454" s="1" t="s">
        <v>1152</v>
      </c>
      <c r="I454" s="14" t="s">
        <v>14</v>
      </c>
      <c r="J454" s="39">
        <v>8000000</v>
      </c>
      <c r="K454" s="1" t="s">
        <v>1064</v>
      </c>
      <c r="L454" s="1" t="s">
        <v>1153</v>
      </c>
      <c r="M454" s="1"/>
      <c r="N454" s="1"/>
      <c r="O454" s="1"/>
      <c r="P454" s="1"/>
      <c r="Q454" s="1"/>
      <c r="R454" s="1"/>
    </row>
    <row r="455" spans="1:18" ht="14.5" customHeight="1" x14ac:dyDescent="0.65">
      <c r="A455" s="1" t="s">
        <v>1025</v>
      </c>
      <c r="B455" s="1"/>
      <c r="C455" s="1" t="s">
        <v>405</v>
      </c>
      <c r="D455" s="18" t="s">
        <v>72</v>
      </c>
      <c r="E455" s="1" t="s">
        <v>1154</v>
      </c>
      <c r="F455" s="4" t="s">
        <v>1033</v>
      </c>
      <c r="G455" s="4" t="s">
        <v>1644</v>
      </c>
      <c r="H455" s="1" t="s">
        <v>1155</v>
      </c>
      <c r="I455" s="14" t="s">
        <v>14</v>
      </c>
      <c r="J455" s="39">
        <v>10000000</v>
      </c>
      <c r="K455" s="1" t="s">
        <v>75</v>
      </c>
      <c r="L455" s="1" t="s">
        <v>1156</v>
      </c>
      <c r="M455" s="1"/>
      <c r="N455" s="1"/>
      <c r="O455" s="1"/>
      <c r="P455" s="1"/>
      <c r="Q455" s="1"/>
      <c r="R455" s="1"/>
    </row>
    <row r="456" spans="1:18" ht="14.5" customHeight="1" x14ac:dyDescent="0.65">
      <c r="A456" s="1" t="s">
        <v>1025</v>
      </c>
      <c r="B456" s="1"/>
      <c r="C456" s="1" t="s">
        <v>1731</v>
      </c>
      <c r="D456" s="18" t="s">
        <v>107</v>
      </c>
      <c r="E456" s="1" t="s">
        <v>1753</v>
      </c>
      <c r="F456" s="4" t="s">
        <v>1033</v>
      </c>
      <c r="G456" s="4" t="s">
        <v>1645</v>
      </c>
      <c r="H456" s="1" t="s">
        <v>1157</v>
      </c>
      <c r="I456" s="14" t="s">
        <v>14</v>
      </c>
      <c r="J456" s="39">
        <v>50000000</v>
      </c>
      <c r="K456" s="1" t="s">
        <v>1158</v>
      </c>
      <c r="L456" s="1" t="s">
        <v>24</v>
      </c>
      <c r="M456" s="1"/>
      <c r="N456" s="1"/>
      <c r="O456" s="1"/>
      <c r="P456" s="1"/>
      <c r="Q456" s="1"/>
      <c r="R456" s="1"/>
    </row>
    <row r="457" spans="1:18" ht="14.5" customHeight="1" x14ac:dyDescent="0.65">
      <c r="A457" s="1" t="s">
        <v>1025</v>
      </c>
      <c r="B457" s="1"/>
      <c r="C457" s="1" t="s">
        <v>284</v>
      </c>
      <c r="D457" s="18" t="s">
        <v>249</v>
      </c>
      <c r="E457" s="1" t="s">
        <v>1159</v>
      </c>
      <c r="F457" s="4" t="s">
        <v>1033</v>
      </c>
      <c r="G457" s="4" t="s">
        <v>1646</v>
      </c>
      <c r="H457" s="1" t="s">
        <v>1160</v>
      </c>
      <c r="I457" s="14" t="s">
        <v>14</v>
      </c>
      <c r="J457" s="39">
        <v>3000000</v>
      </c>
      <c r="K457" s="1" t="s">
        <v>1064</v>
      </c>
      <c r="L457" s="1" t="s">
        <v>1736</v>
      </c>
      <c r="M457" s="1"/>
      <c r="N457" s="1"/>
      <c r="O457" s="1"/>
      <c r="P457" s="1"/>
      <c r="Q457" s="1"/>
      <c r="R457" s="1"/>
    </row>
    <row r="458" spans="1:18" ht="14.5" customHeight="1" x14ac:dyDescent="0.65">
      <c r="A458" s="1" t="s">
        <v>1025</v>
      </c>
      <c r="B458" s="1"/>
      <c r="C458" s="1" t="s">
        <v>222</v>
      </c>
      <c r="D458" s="18" t="s">
        <v>249</v>
      </c>
      <c r="E458" s="1" t="s">
        <v>1161</v>
      </c>
      <c r="F458" s="4" t="s">
        <v>1033</v>
      </c>
      <c r="G458" s="4" t="s">
        <v>1647</v>
      </c>
      <c r="H458" s="1" t="s">
        <v>1162</v>
      </c>
      <c r="I458" s="14" t="s">
        <v>14</v>
      </c>
      <c r="J458" s="39">
        <v>5000000</v>
      </c>
      <c r="K458" s="1" t="s">
        <v>1064</v>
      </c>
      <c r="L458" s="1"/>
      <c r="M458" s="1"/>
      <c r="N458" s="1"/>
      <c r="O458" s="1"/>
      <c r="P458" s="1"/>
      <c r="Q458" s="1"/>
      <c r="R458" s="1"/>
    </row>
    <row r="459" spans="1:18" ht="14.5" customHeight="1" x14ac:dyDescent="0.65">
      <c r="A459" s="1" t="s">
        <v>1025</v>
      </c>
      <c r="B459" s="1"/>
      <c r="C459" s="1" t="s">
        <v>632</v>
      </c>
      <c r="D459" s="18" t="s">
        <v>19</v>
      </c>
      <c r="E459" s="1" t="s">
        <v>1163</v>
      </c>
      <c r="F459" s="4" t="s">
        <v>1033</v>
      </c>
      <c r="G459" s="4" t="s">
        <v>1648</v>
      </c>
      <c r="H459" s="1" t="s">
        <v>1164</v>
      </c>
      <c r="I459" s="14" t="s">
        <v>14</v>
      </c>
      <c r="J459" s="39">
        <v>10000000</v>
      </c>
      <c r="K459" s="1" t="s">
        <v>399</v>
      </c>
      <c r="L459" s="1" t="s">
        <v>1156</v>
      </c>
      <c r="M459" s="1"/>
      <c r="N459" s="1"/>
      <c r="O459" s="1"/>
      <c r="P459" s="1"/>
      <c r="Q459" s="1"/>
      <c r="R459" s="1"/>
    </row>
    <row r="460" spans="1:18" ht="14.5" customHeight="1" x14ac:dyDescent="0.65">
      <c r="A460" s="1" t="s">
        <v>1025</v>
      </c>
      <c r="B460" s="1"/>
      <c r="C460" s="2" t="s">
        <v>3496</v>
      </c>
      <c r="D460" s="18" t="s">
        <v>107</v>
      </c>
      <c r="E460" s="1" t="s">
        <v>1754</v>
      </c>
      <c r="F460" s="4" t="s">
        <v>1033</v>
      </c>
      <c r="G460" s="4" t="s">
        <v>1649</v>
      </c>
      <c r="H460" s="1" t="s">
        <v>1165</v>
      </c>
      <c r="I460" s="14" t="s">
        <v>14</v>
      </c>
      <c r="J460" s="39">
        <v>50000000</v>
      </c>
      <c r="K460" s="1" t="s">
        <v>1166</v>
      </c>
      <c r="L460" s="1" t="s">
        <v>556</v>
      </c>
      <c r="M460" s="1"/>
      <c r="N460" s="1"/>
      <c r="O460" s="1"/>
      <c r="P460" s="1"/>
      <c r="Q460" s="1"/>
      <c r="R460" s="1"/>
    </row>
    <row r="461" spans="1:18" ht="14.5" customHeight="1" x14ac:dyDescent="0.65">
      <c r="A461" s="1" t="s">
        <v>1025</v>
      </c>
      <c r="B461" s="1"/>
      <c r="C461" s="1" t="s">
        <v>264</v>
      </c>
      <c r="D461" s="12" t="s">
        <v>1722</v>
      </c>
      <c r="E461" s="1" t="s">
        <v>1167</v>
      </c>
      <c r="F461" s="4" t="s">
        <v>1033</v>
      </c>
      <c r="G461" s="4" t="s">
        <v>1650</v>
      </c>
      <c r="H461" s="1" t="s">
        <v>1168</v>
      </c>
      <c r="I461" s="14" t="s">
        <v>14</v>
      </c>
      <c r="J461" s="39">
        <v>21000000</v>
      </c>
      <c r="K461" s="1" t="s">
        <v>1166</v>
      </c>
      <c r="L461" s="1"/>
      <c r="M461" s="1"/>
      <c r="N461" s="1"/>
      <c r="O461" s="1"/>
      <c r="P461" s="1"/>
      <c r="Q461" s="1"/>
      <c r="R461" s="1"/>
    </row>
    <row r="462" spans="1:18" ht="14.5" customHeight="1" x14ac:dyDescent="0.65">
      <c r="A462" s="1" t="s">
        <v>1025</v>
      </c>
      <c r="B462" s="1"/>
      <c r="C462" s="1" t="s">
        <v>1095</v>
      </c>
      <c r="D462" s="18" t="s">
        <v>249</v>
      </c>
      <c r="E462" s="1" t="s">
        <v>1169</v>
      </c>
      <c r="F462" s="4" t="s">
        <v>1033</v>
      </c>
      <c r="G462" s="4" t="s">
        <v>1651</v>
      </c>
      <c r="H462" s="1" t="s">
        <v>1170</v>
      </c>
      <c r="I462" s="14" t="s">
        <v>14</v>
      </c>
      <c r="J462" s="39">
        <v>8000000</v>
      </c>
      <c r="K462" s="1" t="s">
        <v>131</v>
      </c>
      <c r="L462" s="1"/>
      <c r="M462" s="1"/>
      <c r="N462" s="1"/>
      <c r="O462" s="1"/>
      <c r="P462" s="1"/>
      <c r="Q462" s="1"/>
      <c r="R462" s="1"/>
    </row>
    <row r="463" spans="1:18" ht="14.5" customHeight="1" x14ac:dyDescent="0.65">
      <c r="A463" s="1" t="s">
        <v>1025</v>
      </c>
      <c r="B463" s="1"/>
      <c r="C463" s="1" t="s">
        <v>634</v>
      </c>
      <c r="D463" s="18" t="s">
        <v>249</v>
      </c>
      <c r="E463" s="1" t="s">
        <v>1171</v>
      </c>
      <c r="F463" s="4" t="s">
        <v>1033</v>
      </c>
      <c r="G463" s="4" t="s">
        <v>1652</v>
      </c>
      <c r="H463" s="1" t="s">
        <v>1172</v>
      </c>
      <c r="I463" s="14" t="s">
        <v>14</v>
      </c>
      <c r="J463" s="39">
        <v>20000000</v>
      </c>
      <c r="K463" s="1" t="s">
        <v>131</v>
      </c>
      <c r="L463" s="1"/>
      <c r="M463" s="1"/>
      <c r="N463" s="1"/>
      <c r="O463" s="1"/>
      <c r="P463" s="1"/>
      <c r="Q463" s="1"/>
      <c r="R463" s="1"/>
    </row>
    <row r="464" spans="1:18" ht="14.5" customHeight="1" x14ac:dyDescent="0.65">
      <c r="A464" s="1" t="s">
        <v>1025</v>
      </c>
      <c r="B464" s="1"/>
      <c r="C464" s="1" t="s">
        <v>128</v>
      </c>
      <c r="D464" s="18" t="s">
        <v>61</v>
      </c>
      <c r="E464" s="1" t="s">
        <v>1173</v>
      </c>
      <c r="F464" s="4" t="s">
        <v>1033</v>
      </c>
      <c r="G464" s="4" t="s">
        <v>1653</v>
      </c>
      <c r="H464" s="1" t="s">
        <v>1174</v>
      </c>
      <c r="I464" s="14" t="s">
        <v>14</v>
      </c>
      <c r="J464" s="39">
        <v>5000000</v>
      </c>
      <c r="K464" s="1" t="s">
        <v>131</v>
      </c>
      <c r="L464" s="1" t="s">
        <v>24</v>
      </c>
      <c r="M464" s="1"/>
      <c r="N464" s="1"/>
      <c r="O464" s="1"/>
      <c r="P464" s="1"/>
      <c r="Q464" s="1"/>
      <c r="R464" s="1"/>
    </row>
    <row r="465" spans="1:18" ht="14.5" customHeight="1" x14ac:dyDescent="0.65">
      <c r="A465" s="1" t="s">
        <v>1025</v>
      </c>
      <c r="B465" s="1"/>
      <c r="C465" s="1" t="s">
        <v>284</v>
      </c>
      <c r="D465" s="18" t="s">
        <v>615</v>
      </c>
      <c r="E465" s="1" t="s">
        <v>1175</v>
      </c>
      <c r="F465" s="4" t="s">
        <v>1033</v>
      </c>
      <c r="G465" s="4" t="s">
        <v>1654</v>
      </c>
      <c r="H465" s="1" t="s">
        <v>1176</v>
      </c>
      <c r="I465" s="14" t="s">
        <v>14</v>
      </c>
      <c r="J465" s="39">
        <v>10000000</v>
      </c>
      <c r="K465" s="1" t="s">
        <v>131</v>
      </c>
      <c r="L465" s="1"/>
      <c r="M465" s="1"/>
      <c r="N465" s="1"/>
      <c r="O465" s="1"/>
      <c r="P465" s="1"/>
      <c r="Q465" s="1"/>
      <c r="R465" s="1"/>
    </row>
    <row r="466" spans="1:18" ht="14.5" customHeight="1" x14ac:dyDescent="0.65">
      <c r="A466" s="1" t="s">
        <v>1025</v>
      </c>
      <c r="B466" s="1"/>
      <c r="C466" s="1" t="s">
        <v>222</v>
      </c>
      <c r="D466" s="18" t="s">
        <v>249</v>
      </c>
      <c r="E466" s="1" t="s">
        <v>1177</v>
      </c>
      <c r="F466" s="4" t="s">
        <v>1033</v>
      </c>
      <c r="G466" s="4" t="s">
        <v>1655</v>
      </c>
      <c r="H466" s="1" t="s">
        <v>1178</v>
      </c>
      <c r="I466" s="14" t="s">
        <v>14</v>
      </c>
      <c r="J466" s="39">
        <v>22000000</v>
      </c>
      <c r="K466" s="1" t="s">
        <v>1064</v>
      </c>
      <c r="L466" s="1"/>
      <c r="M466" s="1"/>
      <c r="N466" s="1"/>
      <c r="O466" s="1"/>
      <c r="P466" s="1"/>
      <c r="Q466" s="1"/>
      <c r="R466" s="1"/>
    </row>
    <row r="467" spans="1:18" ht="14.5" customHeight="1" x14ac:dyDescent="0.65">
      <c r="A467" s="1" t="s">
        <v>1025</v>
      </c>
      <c r="B467" s="1"/>
      <c r="C467" s="1" t="s">
        <v>222</v>
      </c>
      <c r="D467" s="18" t="s">
        <v>249</v>
      </c>
      <c r="E467" s="1" t="s">
        <v>1179</v>
      </c>
      <c r="F467" s="4" t="s">
        <v>1033</v>
      </c>
      <c r="G467" s="4" t="s">
        <v>1656</v>
      </c>
      <c r="H467" s="1" t="s">
        <v>1180</v>
      </c>
      <c r="I467" s="14" t="s">
        <v>14</v>
      </c>
      <c r="J467" s="39">
        <v>3000000</v>
      </c>
      <c r="K467" s="1" t="s">
        <v>1064</v>
      </c>
      <c r="L467" s="1" t="s">
        <v>24</v>
      </c>
      <c r="M467" s="1"/>
      <c r="N467" s="1"/>
      <c r="O467" s="1"/>
      <c r="P467" s="1"/>
      <c r="Q467" s="1"/>
      <c r="R467" s="1"/>
    </row>
    <row r="468" spans="1:18" ht="14.5" customHeight="1" x14ac:dyDescent="0.65">
      <c r="A468" s="1" t="s">
        <v>1025</v>
      </c>
      <c r="B468" s="1"/>
      <c r="C468" s="1" t="s">
        <v>222</v>
      </c>
      <c r="D468" s="18" t="s">
        <v>249</v>
      </c>
      <c r="E468" s="1" t="s">
        <v>1181</v>
      </c>
      <c r="F468" s="4" t="s">
        <v>1033</v>
      </c>
      <c r="G468" s="4" t="s">
        <v>1657</v>
      </c>
      <c r="H468" s="1" t="s">
        <v>1182</v>
      </c>
      <c r="I468" s="14" t="s">
        <v>14</v>
      </c>
      <c r="J468" s="39">
        <v>25000000</v>
      </c>
      <c r="K468" s="1" t="s">
        <v>399</v>
      </c>
      <c r="L468" s="1" t="s">
        <v>556</v>
      </c>
      <c r="M468" s="1"/>
      <c r="N468" s="1"/>
      <c r="O468" s="1"/>
      <c r="P468" s="1"/>
      <c r="Q468" s="1"/>
      <c r="R468" s="1"/>
    </row>
    <row r="469" spans="1:18" ht="14.5" customHeight="1" x14ac:dyDescent="0.65">
      <c r="A469" s="1" t="s">
        <v>1025</v>
      </c>
      <c r="B469" s="1"/>
      <c r="C469" s="2" t="s">
        <v>58</v>
      </c>
      <c r="D469" s="18" t="s">
        <v>612</v>
      </c>
      <c r="E469" s="1" t="s">
        <v>1755</v>
      </c>
      <c r="F469" s="4" t="s">
        <v>1033</v>
      </c>
      <c r="G469" s="4" t="s">
        <v>1658</v>
      </c>
      <c r="H469" s="1" t="s">
        <v>1183</v>
      </c>
      <c r="I469" s="14" t="s">
        <v>14</v>
      </c>
      <c r="J469" s="39">
        <v>50000000</v>
      </c>
      <c r="K469" s="1" t="s">
        <v>1043</v>
      </c>
      <c r="L469" s="1" t="s">
        <v>1184</v>
      </c>
      <c r="M469" s="1"/>
      <c r="N469" s="1"/>
      <c r="O469" s="1"/>
      <c r="P469" s="1"/>
      <c r="Q469" s="1"/>
      <c r="R469" s="1"/>
    </row>
    <row r="470" spans="1:18" ht="14.5" customHeight="1" x14ac:dyDescent="0.65">
      <c r="A470" s="1" t="s">
        <v>1025</v>
      </c>
      <c r="B470" s="1"/>
      <c r="C470" s="1" t="s">
        <v>1756</v>
      </c>
      <c r="D470" s="18" t="s">
        <v>615</v>
      </c>
      <c r="E470" s="1" t="s">
        <v>1185</v>
      </c>
      <c r="F470" s="4" t="s">
        <v>1033</v>
      </c>
      <c r="G470" s="4" t="s">
        <v>1659</v>
      </c>
      <c r="H470" s="1" t="s">
        <v>1186</v>
      </c>
      <c r="I470" s="14" t="s">
        <v>14</v>
      </c>
      <c r="J470" s="39">
        <v>20000000</v>
      </c>
      <c r="K470" s="1" t="s">
        <v>1187</v>
      </c>
      <c r="L470" s="1"/>
      <c r="M470" s="1"/>
      <c r="N470" s="1"/>
      <c r="O470" s="1"/>
      <c r="P470" s="1"/>
      <c r="Q470" s="1"/>
      <c r="R470" s="1"/>
    </row>
    <row r="471" spans="1:18" ht="14.5" customHeight="1" x14ac:dyDescent="0.65">
      <c r="A471" s="1" t="s">
        <v>1025</v>
      </c>
      <c r="B471" s="1"/>
      <c r="C471" s="1" t="s">
        <v>284</v>
      </c>
      <c r="D471" s="18" t="s">
        <v>249</v>
      </c>
      <c r="E471" s="1" t="s">
        <v>1188</v>
      </c>
      <c r="F471" s="4" t="s">
        <v>1033</v>
      </c>
      <c r="G471" s="4" t="s">
        <v>1660</v>
      </c>
      <c r="H471" s="1" t="s">
        <v>1189</v>
      </c>
      <c r="I471" s="14" t="s">
        <v>14</v>
      </c>
      <c r="J471" s="39">
        <v>1565000</v>
      </c>
      <c r="K471" s="1" t="s">
        <v>1048</v>
      </c>
      <c r="L471" s="1"/>
      <c r="M471" s="1"/>
      <c r="N471" s="1"/>
      <c r="O471" s="1"/>
      <c r="P471" s="1"/>
      <c r="Q471" s="1"/>
      <c r="R471" s="1"/>
    </row>
    <row r="472" spans="1:18" ht="14.5" customHeight="1" x14ac:dyDescent="0.65">
      <c r="A472" s="1" t="s">
        <v>1025</v>
      </c>
      <c r="B472" s="1"/>
      <c r="C472" s="1" t="s">
        <v>1726</v>
      </c>
      <c r="D472" s="18" t="s">
        <v>615</v>
      </c>
      <c r="E472" s="1" t="s">
        <v>1190</v>
      </c>
      <c r="F472" s="4" t="s">
        <v>1033</v>
      </c>
      <c r="G472" s="4" t="s">
        <v>1661</v>
      </c>
      <c r="H472" s="1" t="s">
        <v>1191</v>
      </c>
      <c r="I472" s="14" t="s">
        <v>14</v>
      </c>
      <c r="J472" s="39">
        <v>3000000</v>
      </c>
      <c r="K472" s="1" t="s">
        <v>1048</v>
      </c>
      <c r="L472" s="1"/>
      <c r="M472" s="1"/>
      <c r="N472" s="1"/>
      <c r="O472" s="1"/>
      <c r="P472" s="1"/>
      <c r="Q472" s="1"/>
      <c r="R472" s="1"/>
    </row>
    <row r="473" spans="1:18" ht="14.5" customHeight="1" x14ac:dyDescent="0.65">
      <c r="A473" s="1" t="s">
        <v>1025</v>
      </c>
      <c r="B473" s="1"/>
      <c r="C473" s="1" t="s">
        <v>1756</v>
      </c>
      <c r="D473" s="18" t="s">
        <v>615</v>
      </c>
      <c r="E473" s="1" t="s">
        <v>1757</v>
      </c>
      <c r="F473" s="4" t="s">
        <v>1033</v>
      </c>
      <c r="G473" s="4" t="s">
        <v>1662</v>
      </c>
      <c r="H473" s="1" t="s">
        <v>1192</v>
      </c>
      <c r="I473" s="14" t="s">
        <v>14</v>
      </c>
      <c r="J473" s="39">
        <v>7635000</v>
      </c>
      <c r="K473" s="1" t="s">
        <v>1048</v>
      </c>
      <c r="L473" s="1"/>
      <c r="M473" s="1"/>
      <c r="N473" s="1"/>
      <c r="O473" s="1"/>
      <c r="P473" s="1"/>
      <c r="Q473" s="1"/>
      <c r="R473" s="1"/>
    </row>
    <row r="474" spans="1:18" ht="14.5" customHeight="1" x14ac:dyDescent="0.65">
      <c r="A474" s="1" t="s">
        <v>1025</v>
      </c>
      <c r="B474" s="1"/>
      <c r="C474" s="1" t="s">
        <v>490</v>
      </c>
      <c r="D474" s="18" t="s">
        <v>615</v>
      </c>
      <c r="E474" s="1" t="s">
        <v>1193</v>
      </c>
      <c r="F474" s="4" t="s">
        <v>1033</v>
      </c>
      <c r="G474" s="4" t="s">
        <v>1663</v>
      </c>
      <c r="H474" s="1" t="s">
        <v>1194</v>
      </c>
      <c r="I474" s="14" t="s">
        <v>14</v>
      </c>
      <c r="J474" s="39">
        <v>475000</v>
      </c>
      <c r="K474" s="1" t="s">
        <v>1048</v>
      </c>
      <c r="L474" s="1"/>
      <c r="M474" s="1"/>
      <c r="N474" s="1"/>
      <c r="O474" s="1"/>
      <c r="P474" s="1"/>
      <c r="Q474" s="1"/>
      <c r="R474" s="1"/>
    </row>
    <row r="475" spans="1:18" ht="14.5" customHeight="1" x14ac:dyDescent="0.65">
      <c r="A475" s="1" t="s">
        <v>1025</v>
      </c>
      <c r="B475" s="1"/>
      <c r="C475" s="1" t="s">
        <v>490</v>
      </c>
      <c r="D475" s="18" t="s">
        <v>249</v>
      </c>
      <c r="E475" s="1" t="s">
        <v>1195</v>
      </c>
      <c r="F475" s="4" t="s">
        <v>1033</v>
      </c>
      <c r="G475" s="4" t="s">
        <v>1664</v>
      </c>
      <c r="H475" s="1" t="s">
        <v>1196</v>
      </c>
      <c r="I475" s="14" t="s">
        <v>14</v>
      </c>
      <c r="J475" s="39">
        <v>3325000</v>
      </c>
      <c r="K475" s="1" t="s">
        <v>1048</v>
      </c>
      <c r="L475" s="1"/>
      <c r="M475" s="1"/>
      <c r="N475" s="1"/>
      <c r="O475" s="1"/>
      <c r="P475" s="1"/>
      <c r="Q475" s="1"/>
      <c r="R475" s="1"/>
    </row>
    <row r="476" spans="1:18" ht="14.5" customHeight="1" x14ac:dyDescent="0.65">
      <c r="A476" s="1" t="s">
        <v>1025</v>
      </c>
      <c r="B476" s="1"/>
      <c r="C476" s="1" t="s">
        <v>284</v>
      </c>
      <c r="D476" s="18" t="s">
        <v>249</v>
      </c>
      <c r="E476" s="1" t="s">
        <v>1197</v>
      </c>
      <c r="F476" s="4" t="s">
        <v>1033</v>
      </c>
      <c r="G476" s="4" t="s">
        <v>1665</v>
      </c>
      <c r="H476" s="1" t="s">
        <v>1198</v>
      </c>
      <c r="I476" s="14" t="s">
        <v>14</v>
      </c>
      <c r="J476" s="39">
        <v>8000000</v>
      </c>
      <c r="K476" s="1" t="s">
        <v>30</v>
      </c>
      <c r="L476" s="1" t="s">
        <v>24</v>
      </c>
      <c r="M476" s="1"/>
      <c r="N476" s="1"/>
      <c r="O476" s="1"/>
      <c r="P476" s="1"/>
      <c r="Q476" s="1"/>
      <c r="R476" s="1"/>
    </row>
    <row r="477" spans="1:18" ht="14.5" customHeight="1" x14ac:dyDescent="0.65">
      <c r="A477" s="1" t="s">
        <v>1025</v>
      </c>
      <c r="B477" s="1"/>
      <c r="C477" s="1" t="s">
        <v>490</v>
      </c>
      <c r="D477" s="18" t="s">
        <v>608</v>
      </c>
      <c r="E477" s="1" t="s">
        <v>1758</v>
      </c>
      <c r="F477" s="4" t="s">
        <v>1033</v>
      </c>
      <c r="G477" s="4" t="s">
        <v>1666</v>
      </c>
      <c r="H477" s="1" t="s">
        <v>1199</v>
      </c>
      <c r="I477" s="14" t="s">
        <v>14</v>
      </c>
      <c r="J477" s="39">
        <v>10000000</v>
      </c>
      <c r="K477" s="1" t="s">
        <v>1029</v>
      </c>
      <c r="L477" s="1"/>
      <c r="M477" s="1"/>
      <c r="N477" s="1"/>
      <c r="O477" s="1"/>
      <c r="P477" s="1"/>
      <c r="Q477" s="1"/>
      <c r="R477" s="1"/>
    </row>
    <row r="478" spans="1:18" ht="14.5" customHeight="1" x14ac:dyDescent="0.65">
      <c r="A478" s="1" t="s">
        <v>1025</v>
      </c>
      <c r="B478" s="1"/>
      <c r="C478" s="1" t="s">
        <v>1721</v>
      </c>
      <c r="D478" s="12" t="s">
        <v>1722</v>
      </c>
      <c r="E478" s="1" t="s">
        <v>1200</v>
      </c>
      <c r="F478" s="4" t="s">
        <v>1033</v>
      </c>
      <c r="G478" s="4" t="s">
        <v>1667</v>
      </c>
      <c r="H478" s="1" t="s">
        <v>1201</v>
      </c>
      <c r="I478" s="14" t="s">
        <v>14</v>
      </c>
      <c r="J478" s="39">
        <v>10000000</v>
      </c>
      <c r="K478" s="1" t="s">
        <v>1029</v>
      </c>
      <c r="L478" s="1"/>
      <c r="M478" s="1"/>
      <c r="N478" s="1"/>
      <c r="O478" s="1"/>
      <c r="P478" s="1"/>
      <c r="Q478" s="1"/>
      <c r="R478" s="1"/>
    </row>
    <row r="479" spans="1:18" ht="14.5" customHeight="1" x14ac:dyDescent="0.65">
      <c r="A479" s="1" t="s">
        <v>1025</v>
      </c>
      <c r="B479" s="1"/>
      <c r="C479" s="1" t="s">
        <v>634</v>
      </c>
      <c r="D479" s="12" t="s">
        <v>1722</v>
      </c>
      <c r="E479" s="1" t="s">
        <v>1202</v>
      </c>
      <c r="F479" s="4" t="s">
        <v>1033</v>
      </c>
      <c r="G479" s="4" t="s">
        <v>1668</v>
      </c>
      <c r="H479" s="1" t="s">
        <v>1203</v>
      </c>
      <c r="I479" s="14" t="s">
        <v>14</v>
      </c>
      <c r="J479" s="39">
        <v>20000000</v>
      </c>
      <c r="K479" s="1" t="s">
        <v>1029</v>
      </c>
      <c r="L479" s="1"/>
      <c r="M479" s="1"/>
      <c r="N479" s="1"/>
      <c r="O479" s="1"/>
      <c r="P479" s="1"/>
      <c r="Q479" s="1"/>
      <c r="R479" s="1"/>
    </row>
    <row r="480" spans="1:18" ht="14.5" customHeight="1" x14ac:dyDescent="0.65">
      <c r="A480" s="1" t="s">
        <v>1025</v>
      </c>
      <c r="B480" s="1"/>
      <c r="C480" s="1" t="s">
        <v>1721</v>
      </c>
      <c r="D480" s="12" t="s">
        <v>1722</v>
      </c>
      <c r="E480" s="1" t="s">
        <v>1204</v>
      </c>
      <c r="F480" s="4" t="s">
        <v>1033</v>
      </c>
      <c r="G480" s="4" t="s">
        <v>1669</v>
      </c>
      <c r="H480" s="1" t="s">
        <v>1205</v>
      </c>
      <c r="I480" s="14" t="s">
        <v>14</v>
      </c>
      <c r="J480" s="39">
        <v>6000000</v>
      </c>
      <c r="K480" s="1" t="s">
        <v>1029</v>
      </c>
      <c r="L480" s="1"/>
      <c r="M480" s="1"/>
      <c r="N480" s="1"/>
      <c r="O480" s="1"/>
      <c r="P480" s="1"/>
      <c r="Q480" s="1"/>
      <c r="R480" s="1"/>
    </row>
    <row r="481" spans="1:18" ht="14.5" customHeight="1" x14ac:dyDescent="0.65">
      <c r="A481" s="1" t="s">
        <v>1025</v>
      </c>
      <c r="B481" s="1"/>
      <c r="C481" s="1" t="s">
        <v>1723</v>
      </c>
      <c r="D481" s="18" t="s">
        <v>61</v>
      </c>
      <c r="E481" s="1" t="s">
        <v>1206</v>
      </c>
      <c r="F481" s="4" t="s">
        <v>1033</v>
      </c>
      <c r="G481" s="4" t="s">
        <v>1670</v>
      </c>
      <c r="H481" s="1" t="s">
        <v>1207</v>
      </c>
      <c r="I481" s="14" t="s">
        <v>14</v>
      </c>
      <c r="J481" s="39">
        <v>4000000</v>
      </c>
      <c r="K481" s="1" t="s">
        <v>1029</v>
      </c>
      <c r="L481" s="1"/>
      <c r="M481" s="1"/>
      <c r="N481" s="1"/>
      <c r="O481" s="1"/>
      <c r="P481" s="1"/>
      <c r="Q481" s="1"/>
      <c r="R481" s="1"/>
    </row>
    <row r="482" spans="1:18" ht="14.5" customHeight="1" x14ac:dyDescent="0.65">
      <c r="A482" s="1" t="s">
        <v>1025</v>
      </c>
      <c r="B482" s="1"/>
      <c r="C482" s="1" t="s">
        <v>1721</v>
      </c>
      <c r="D482" s="12" t="s">
        <v>1722</v>
      </c>
      <c r="E482" s="1" t="s">
        <v>1208</v>
      </c>
      <c r="F482" s="4" t="s">
        <v>1033</v>
      </c>
      <c r="G482" s="4" t="s">
        <v>1671</v>
      </c>
      <c r="H482" s="1" t="s">
        <v>1209</v>
      </c>
      <c r="I482" s="14" t="s">
        <v>14</v>
      </c>
      <c r="J482" s="39">
        <v>8173402</v>
      </c>
      <c r="K482" s="1" t="s">
        <v>1029</v>
      </c>
      <c r="L482" s="1" t="s">
        <v>1121</v>
      </c>
      <c r="M482" s="1"/>
      <c r="N482" s="1"/>
      <c r="O482" s="1"/>
      <c r="P482" s="1"/>
      <c r="Q482" s="1"/>
      <c r="R482" s="1"/>
    </row>
    <row r="483" spans="1:18" ht="14.5" customHeight="1" x14ac:dyDescent="0.65">
      <c r="A483" s="1" t="s">
        <v>1025</v>
      </c>
      <c r="B483" s="1"/>
      <c r="C483" s="1" t="s">
        <v>64</v>
      </c>
      <c r="D483" s="18" t="s">
        <v>608</v>
      </c>
      <c r="E483" s="1" t="s">
        <v>1210</v>
      </c>
      <c r="F483" s="4" t="s">
        <v>1033</v>
      </c>
      <c r="G483" s="4" t="s">
        <v>1672</v>
      </c>
      <c r="H483" s="1" t="s">
        <v>1211</v>
      </c>
      <c r="I483" s="14" t="s">
        <v>14</v>
      </c>
      <c r="J483" s="39">
        <v>21995130</v>
      </c>
      <c r="K483" s="1" t="s">
        <v>1029</v>
      </c>
      <c r="L483" s="1"/>
      <c r="M483" s="1"/>
      <c r="N483" s="1"/>
      <c r="O483" s="1"/>
      <c r="P483" s="1"/>
      <c r="Q483" s="1"/>
      <c r="R483" s="1"/>
    </row>
    <row r="484" spans="1:18" ht="14.5" customHeight="1" x14ac:dyDescent="0.65">
      <c r="A484" s="1" t="s">
        <v>1025</v>
      </c>
      <c r="B484" s="1"/>
      <c r="C484" s="1" t="s">
        <v>64</v>
      </c>
      <c r="D484" s="18" t="s">
        <v>620</v>
      </c>
      <c r="E484" s="1" t="s">
        <v>1212</v>
      </c>
      <c r="F484" s="4" t="s">
        <v>1033</v>
      </c>
      <c r="G484" s="4" t="s">
        <v>1673</v>
      </c>
      <c r="H484" s="1" t="s">
        <v>1213</v>
      </c>
      <c r="I484" s="14" t="s">
        <v>14</v>
      </c>
      <c r="J484" s="39">
        <v>3235259</v>
      </c>
      <c r="K484" s="1" t="s">
        <v>1029</v>
      </c>
      <c r="L484" s="1" t="s">
        <v>1214</v>
      </c>
      <c r="M484" s="1"/>
      <c r="N484" s="1"/>
      <c r="O484" s="1"/>
      <c r="P484" s="1"/>
      <c r="Q484" s="1"/>
      <c r="R484" s="1"/>
    </row>
    <row r="485" spans="1:18" ht="14.5" customHeight="1" x14ac:dyDescent="0.65">
      <c r="A485" s="1" t="s">
        <v>1025</v>
      </c>
      <c r="B485" s="1"/>
      <c r="C485" s="1" t="s">
        <v>64</v>
      </c>
      <c r="D485" s="18" t="s">
        <v>608</v>
      </c>
      <c r="E485" s="1" t="s">
        <v>1215</v>
      </c>
      <c r="F485" s="4" t="s">
        <v>1033</v>
      </c>
      <c r="G485" s="4" t="s">
        <v>1674</v>
      </c>
      <c r="H485" s="1" t="s">
        <v>1216</v>
      </c>
      <c r="I485" s="14" t="s">
        <v>14</v>
      </c>
      <c r="J485" s="39">
        <v>264741</v>
      </c>
      <c r="K485" s="1" t="s">
        <v>1029</v>
      </c>
      <c r="L485" s="1" t="s">
        <v>1184</v>
      </c>
      <c r="M485" s="1"/>
      <c r="N485" s="1"/>
      <c r="O485" s="1"/>
      <c r="P485" s="1"/>
      <c r="Q485" s="1"/>
      <c r="R485" s="1"/>
    </row>
    <row r="486" spans="1:18" ht="14.5" customHeight="1" x14ac:dyDescent="0.65">
      <c r="A486" s="1" t="s">
        <v>1025</v>
      </c>
      <c r="B486" s="1"/>
      <c r="C486" s="1" t="s">
        <v>631</v>
      </c>
      <c r="D486" s="18" t="s">
        <v>19</v>
      </c>
      <c r="E486" s="1" t="s">
        <v>1217</v>
      </c>
      <c r="F486" s="4" t="s">
        <v>1033</v>
      </c>
      <c r="G486" s="4" t="s">
        <v>1675</v>
      </c>
      <c r="H486" s="1" t="s">
        <v>1218</v>
      </c>
      <c r="I486" s="14" t="s">
        <v>14</v>
      </c>
      <c r="J486" s="39">
        <v>102968</v>
      </c>
      <c r="K486" s="1" t="s">
        <v>399</v>
      </c>
      <c r="L486" s="1" t="s">
        <v>1219</v>
      </c>
      <c r="M486" s="1"/>
      <c r="N486" s="1"/>
      <c r="O486" s="1"/>
      <c r="P486" s="1"/>
      <c r="Q486" s="1"/>
      <c r="R486" s="1"/>
    </row>
    <row r="487" spans="1:18" ht="14.5" customHeight="1" x14ac:dyDescent="0.65">
      <c r="A487" s="1" t="s">
        <v>1025</v>
      </c>
      <c r="B487" s="1"/>
      <c r="C487" s="1" t="s">
        <v>2224</v>
      </c>
      <c r="D487" s="18" t="s">
        <v>19</v>
      </c>
      <c r="E487" s="1" t="s">
        <v>1220</v>
      </c>
      <c r="F487" s="4" t="s">
        <v>1033</v>
      </c>
      <c r="G487" s="4" t="s">
        <v>1676</v>
      </c>
      <c r="H487" s="1" t="s">
        <v>1221</v>
      </c>
      <c r="I487" s="14" t="s">
        <v>14</v>
      </c>
      <c r="J487" s="39">
        <v>4500000</v>
      </c>
      <c r="K487" s="1" t="s">
        <v>399</v>
      </c>
      <c r="L487" s="1" t="s">
        <v>1759</v>
      </c>
      <c r="M487" s="1"/>
      <c r="N487" s="1"/>
      <c r="O487" s="1"/>
      <c r="P487" s="1"/>
      <c r="Q487" s="1"/>
      <c r="R487" s="1"/>
    </row>
    <row r="488" spans="1:18" ht="14.5" customHeight="1" x14ac:dyDescent="0.65">
      <c r="A488" s="1" t="s">
        <v>1025</v>
      </c>
      <c r="B488" s="1"/>
      <c r="C488" s="1" t="s">
        <v>2224</v>
      </c>
      <c r="D488" s="18" t="s">
        <v>19</v>
      </c>
      <c r="E488" s="1" t="s">
        <v>1222</v>
      </c>
      <c r="F488" s="4" t="s">
        <v>1033</v>
      </c>
      <c r="G488" s="4" t="s">
        <v>1677</v>
      </c>
      <c r="H488" s="1" t="s">
        <v>1223</v>
      </c>
      <c r="I488" s="14" t="s">
        <v>14</v>
      </c>
      <c r="J488" s="39">
        <v>450000</v>
      </c>
      <c r="K488" s="1" t="s">
        <v>399</v>
      </c>
      <c r="L488" s="1" t="s">
        <v>1104</v>
      </c>
      <c r="M488" s="1"/>
      <c r="N488" s="1"/>
      <c r="O488" s="1"/>
      <c r="P488" s="1"/>
      <c r="Q488" s="1"/>
      <c r="R488" s="1"/>
    </row>
    <row r="489" spans="1:18" ht="14.5" customHeight="1" x14ac:dyDescent="0.65">
      <c r="A489" s="1" t="s">
        <v>1025</v>
      </c>
      <c r="B489" s="1"/>
      <c r="C489" s="1" t="s">
        <v>2224</v>
      </c>
      <c r="D489" s="18" t="s">
        <v>19</v>
      </c>
      <c r="E489" s="1" t="s">
        <v>1224</v>
      </c>
      <c r="F489" s="4" t="s">
        <v>1033</v>
      </c>
      <c r="G489" s="4" t="s">
        <v>1678</v>
      </c>
      <c r="H489" s="1" t="s">
        <v>1225</v>
      </c>
      <c r="I489" s="14" t="s">
        <v>14</v>
      </c>
      <c r="J489" s="39">
        <v>150000</v>
      </c>
      <c r="K489" s="1" t="s">
        <v>399</v>
      </c>
      <c r="L489" s="1" t="s">
        <v>1153</v>
      </c>
      <c r="M489" s="1"/>
      <c r="N489" s="1"/>
      <c r="O489" s="1"/>
      <c r="P489" s="1"/>
      <c r="Q489" s="1"/>
      <c r="R489" s="1"/>
    </row>
    <row r="490" spans="1:18" ht="14.5" customHeight="1" x14ac:dyDescent="0.65">
      <c r="A490" s="1" t="s">
        <v>1025</v>
      </c>
      <c r="B490" s="1"/>
      <c r="C490" s="1" t="s">
        <v>632</v>
      </c>
      <c r="D490" s="18" t="s">
        <v>19</v>
      </c>
      <c r="E490" s="1" t="s">
        <v>1226</v>
      </c>
      <c r="F490" s="4" t="s">
        <v>1033</v>
      </c>
      <c r="G490" s="4" t="s">
        <v>1679</v>
      </c>
      <c r="H490" s="1" t="s">
        <v>1227</v>
      </c>
      <c r="I490" s="14" t="s">
        <v>14</v>
      </c>
      <c r="J490" s="39">
        <v>465000</v>
      </c>
      <c r="K490" s="1" t="s">
        <v>399</v>
      </c>
      <c r="L490" s="1" t="s">
        <v>1228</v>
      </c>
      <c r="M490" s="1"/>
      <c r="N490" s="1"/>
      <c r="O490" s="1"/>
      <c r="P490" s="1"/>
      <c r="Q490" s="1"/>
      <c r="R490" s="1"/>
    </row>
    <row r="491" spans="1:18" ht="14.5" customHeight="1" x14ac:dyDescent="0.65">
      <c r="A491" s="1" t="s">
        <v>1025</v>
      </c>
      <c r="B491" s="1"/>
      <c r="C491" s="1" t="s">
        <v>284</v>
      </c>
      <c r="D491" s="18" t="s">
        <v>615</v>
      </c>
      <c r="E491" s="1" t="s">
        <v>1229</v>
      </c>
      <c r="F491" s="4" t="s">
        <v>1033</v>
      </c>
      <c r="G491" s="4" t="s">
        <v>1680</v>
      </c>
      <c r="H491" s="1" t="s">
        <v>1230</v>
      </c>
      <c r="I491" s="14" t="s">
        <v>14</v>
      </c>
      <c r="J491" s="39">
        <v>2000000</v>
      </c>
      <c r="K491" s="1" t="s">
        <v>30</v>
      </c>
      <c r="L491" s="1"/>
      <c r="M491" s="1"/>
      <c r="N491" s="1"/>
      <c r="O491" s="1"/>
      <c r="P491" s="1"/>
      <c r="Q491" s="1"/>
      <c r="R491" s="1"/>
    </row>
    <row r="492" spans="1:18" ht="14.5" customHeight="1" x14ac:dyDescent="0.65">
      <c r="A492" s="1" t="s">
        <v>1025</v>
      </c>
      <c r="B492" s="1"/>
      <c r="C492" s="1" t="s">
        <v>405</v>
      </c>
      <c r="D492" s="18" t="s">
        <v>72</v>
      </c>
      <c r="E492" s="1" t="s">
        <v>1231</v>
      </c>
      <c r="F492" s="4" t="s">
        <v>1033</v>
      </c>
      <c r="G492" s="4" t="s">
        <v>1681</v>
      </c>
      <c r="H492" s="1" t="s">
        <v>1232</v>
      </c>
      <c r="I492" s="14" t="s">
        <v>14</v>
      </c>
      <c r="J492" s="39">
        <v>5236475</v>
      </c>
      <c r="K492" s="1" t="s">
        <v>399</v>
      </c>
      <c r="L492" s="1" t="s">
        <v>24</v>
      </c>
      <c r="M492" s="1"/>
      <c r="N492" s="1"/>
      <c r="O492" s="1"/>
      <c r="P492" s="1"/>
      <c r="Q492" s="1"/>
      <c r="R492" s="1"/>
    </row>
    <row r="493" spans="1:18" ht="14.5" customHeight="1" x14ac:dyDescent="0.65">
      <c r="A493" s="1" t="s">
        <v>1025</v>
      </c>
      <c r="B493" s="1"/>
      <c r="C493" s="1" t="s">
        <v>64</v>
      </c>
      <c r="D493" s="18" t="s">
        <v>19</v>
      </c>
      <c r="E493" s="1" t="s">
        <v>1233</v>
      </c>
      <c r="F493" s="4" t="s">
        <v>1033</v>
      </c>
      <c r="G493" s="4" t="s">
        <v>1682</v>
      </c>
      <c r="H493" s="1" t="s">
        <v>1234</v>
      </c>
      <c r="I493" s="14" t="s">
        <v>14</v>
      </c>
      <c r="J493" s="39">
        <v>611487</v>
      </c>
      <c r="K493" s="1" t="s">
        <v>399</v>
      </c>
      <c r="L493" s="1" t="s">
        <v>1075</v>
      </c>
      <c r="M493" s="1"/>
      <c r="N493" s="1"/>
      <c r="O493" s="1"/>
      <c r="P493" s="1"/>
      <c r="Q493" s="1"/>
      <c r="R493" s="1"/>
    </row>
    <row r="494" spans="1:18" ht="14.5" customHeight="1" x14ac:dyDescent="0.65">
      <c r="A494" s="1" t="s">
        <v>1025</v>
      </c>
      <c r="B494" s="1"/>
      <c r="C494" s="1" t="s">
        <v>53</v>
      </c>
      <c r="D494" s="18" t="s">
        <v>19</v>
      </c>
      <c r="E494" s="1" t="s">
        <v>1235</v>
      </c>
      <c r="F494" s="4" t="s">
        <v>1033</v>
      </c>
      <c r="G494" s="4" t="s">
        <v>1683</v>
      </c>
      <c r="H494" s="89" t="s">
        <v>2936</v>
      </c>
      <c r="I494" s="14" t="s">
        <v>14</v>
      </c>
      <c r="J494" s="39">
        <v>5958014</v>
      </c>
      <c r="K494" s="1" t="s">
        <v>399</v>
      </c>
      <c r="L494" s="1" t="s">
        <v>1236</v>
      </c>
      <c r="M494" s="1"/>
      <c r="N494" s="1"/>
      <c r="O494" s="1"/>
      <c r="P494" s="1"/>
      <c r="Q494" s="1"/>
      <c r="R494" s="1"/>
    </row>
    <row r="495" spans="1:18" ht="14.5" customHeight="1" x14ac:dyDescent="0.65">
      <c r="A495" s="1" t="s">
        <v>1025</v>
      </c>
      <c r="B495" s="1"/>
      <c r="C495" s="1" t="s">
        <v>1733</v>
      </c>
      <c r="D495" s="18" t="s">
        <v>107</v>
      </c>
      <c r="E495" s="1" t="s">
        <v>1237</v>
      </c>
      <c r="F495" s="4" t="s">
        <v>1033</v>
      </c>
      <c r="G495" s="4" t="s">
        <v>1684</v>
      </c>
      <c r="H495" s="1" t="s">
        <v>1238</v>
      </c>
      <c r="I495" s="14" t="s">
        <v>14</v>
      </c>
      <c r="J495" s="39">
        <v>10000000</v>
      </c>
      <c r="K495" s="1" t="s">
        <v>1166</v>
      </c>
      <c r="L495" s="1" t="s">
        <v>24</v>
      </c>
      <c r="M495" s="1"/>
      <c r="N495" s="1"/>
      <c r="O495" s="1"/>
      <c r="P495" s="1"/>
      <c r="Q495" s="1"/>
      <c r="R495" s="1"/>
    </row>
    <row r="496" spans="1:18" ht="14.5" customHeight="1" x14ac:dyDescent="0.65">
      <c r="A496" s="1" t="s">
        <v>1025</v>
      </c>
      <c r="B496" s="1"/>
      <c r="C496" s="1" t="s">
        <v>624</v>
      </c>
      <c r="D496" s="18" t="s">
        <v>609</v>
      </c>
      <c r="E496" s="1" t="s">
        <v>1239</v>
      </c>
      <c r="F496" s="4" t="s">
        <v>1033</v>
      </c>
      <c r="G496" s="4" t="s">
        <v>1685</v>
      </c>
      <c r="H496" s="1" t="s">
        <v>1240</v>
      </c>
      <c r="I496" s="14" t="s">
        <v>14</v>
      </c>
      <c r="J496" s="39">
        <v>4000000</v>
      </c>
      <c r="K496" s="1" t="s">
        <v>1241</v>
      </c>
      <c r="L496" s="1" t="s">
        <v>1242</v>
      </c>
      <c r="M496" s="1"/>
      <c r="N496" s="1"/>
      <c r="O496" s="1"/>
      <c r="P496" s="1"/>
      <c r="Q496" s="1"/>
      <c r="R496" s="1"/>
    </row>
    <row r="497" spans="1:18" ht="14.5" customHeight="1" x14ac:dyDescent="0.65">
      <c r="A497" s="1" t="s">
        <v>1025</v>
      </c>
      <c r="B497" s="1"/>
      <c r="C497" s="1" t="s">
        <v>61</v>
      </c>
      <c r="D497" s="18" t="s">
        <v>61</v>
      </c>
      <c r="E497" s="1" t="s">
        <v>1791</v>
      </c>
      <c r="F497" s="4" t="s">
        <v>1033</v>
      </c>
      <c r="G497" s="4" t="s">
        <v>1686</v>
      </c>
      <c r="H497" s="1" t="s">
        <v>1792</v>
      </c>
      <c r="I497" s="14" t="s">
        <v>14</v>
      </c>
      <c r="J497" s="39">
        <v>2552346</v>
      </c>
      <c r="K497" s="1" t="s">
        <v>825</v>
      </c>
      <c r="L497" s="1" t="s">
        <v>1075</v>
      </c>
      <c r="M497" s="1"/>
      <c r="N497" s="1"/>
      <c r="O497" s="1"/>
      <c r="P497" s="1"/>
      <c r="Q497" s="1"/>
      <c r="R497" s="1"/>
    </row>
    <row r="498" spans="1:18" ht="14.5" customHeight="1" x14ac:dyDescent="0.65">
      <c r="A498" s="1" t="s">
        <v>1025</v>
      </c>
      <c r="B498" s="1"/>
      <c r="C498" s="1" t="s">
        <v>284</v>
      </c>
      <c r="D498" s="18" t="s">
        <v>615</v>
      </c>
      <c r="E498" s="1" t="s">
        <v>1243</v>
      </c>
      <c r="F498" s="4" t="s">
        <v>1033</v>
      </c>
      <c r="G498" s="4" t="s">
        <v>1687</v>
      </c>
      <c r="H498" s="1" t="s">
        <v>1244</v>
      </c>
      <c r="I498" s="14" t="s">
        <v>14</v>
      </c>
      <c r="J498" s="39">
        <v>2000000</v>
      </c>
      <c r="K498" s="1" t="s">
        <v>1245</v>
      </c>
      <c r="L498" s="1"/>
      <c r="M498" s="1"/>
      <c r="N498" s="1"/>
      <c r="O498" s="1"/>
      <c r="P498" s="1"/>
      <c r="Q498" s="1"/>
      <c r="R498" s="1"/>
    </row>
    <row r="499" spans="1:18" ht="14.5" customHeight="1" x14ac:dyDescent="0.65">
      <c r="A499" s="1" t="s">
        <v>1025</v>
      </c>
      <c r="B499" s="1"/>
      <c r="C499" s="1" t="s">
        <v>634</v>
      </c>
      <c r="D499" s="18" t="s">
        <v>609</v>
      </c>
      <c r="E499" s="1" t="s">
        <v>1246</v>
      </c>
      <c r="F499" s="4" t="s">
        <v>1033</v>
      </c>
      <c r="G499" s="4" t="s">
        <v>1688</v>
      </c>
      <c r="H499" s="1" t="s">
        <v>1247</v>
      </c>
      <c r="I499" s="14" t="s">
        <v>14</v>
      </c>
      <c r="J499" s="39">
        <v>10000000</v>
      </c>
      <c r="K499" s="1" t="s">
        <v>1760</v>
      </c>
      <c r="L499" s="1"/>
      <c r="M499" s="1"/>
      <c r="N499" s="1"/>
      <c r="O499" s="1"/>
      <c r="P499" s="1"/>
      <c r="Q499" s="1"/>
      <c r="R499" s="1"/>
    </row>
    <row r="500" spans="1:18" ht="14.5" customHeight="1" x14ac:dyDescent="0.65">
      <c r="A500" s="1" t="s">
        <v>1025</v>
      </c>
      <c r="B500" s="1"/>
      <c r="C500" s="1" t="s">
        <v>618</v>
      </c>
      <c r="D500" s="18" t="s">
        <v>19</v>
      </c>
      <c r="E500" s="1" t="s">
        <v>1248</v>
      </c>
      <c r="F500" s="4" t="s">
        <v>1033</v>
      </c>
      <c r="G500" s="4" t="s">
        <v>1689</v>
      </c>
      <c r="H500" s="1" t="s">
        <v>1249</v>
      </c>
      <c r="I500" s="14" t="s">
        <v>14</v>
      </c>
      <c r="J500" s="39">
        <v>1000000</v>
      </c>
      <c r="K500" s="1" t="s">
        <v>1250</v>
      </c>
      <c r="L500" s="1"/>
      <c r="M500" s="1"/>
      <c r="N500" s="1"/>
      <c r="O500" s="1"/>
      <c r="P500" s="1"/>
      <c r="Q500" s="1"/>
    </row>
    <row r="501" spans="1:18" ht="14.5" customHeight="1" x14ac:dyDescent="0.65">
      <c r="A501" s="1" t="s">
        <v>1025</v>
      </c>
      <c r="B501" s="1"/>
      <c r="C501" s="1" t="s">
        <v>889</v>
      </c>
      <c r="D501" s="18" t="s">
        <v>61</v>
      </c>
      <c r="E501" s="1" t="s">
        <v>1251</v>
      </c>
      <c r="F501" s="4" t="s">
        <v>1033</v>
      </c>
      <c r="G501" s="4" t="s">
        <v>1690</v>
      </c>
      <c r="H501" s="1" t="s">
        <v>1252</v>
      </c>
      <c r="I501" s="14" t="s">
        <v>14</v>
      </c>
      <c r="J501" s="39">
        <v>1000000</v>
      </c>
      <c r="K501" s="1" t="s">
        <v>1069</v>
      </c>
      <c r="L501" s="1" t="s">
        <v>1072</v>
      </c>
      <c r="M501" s="1"/>
      <c r="N501" s="1"/>
      <c r="O501" s="1"/>
      <c r="P501" s="1"/>
      <c r="Q501" s="1"/>
      <c r="R501" s="1"/>
    </row>
    <row r="502" spans="1:18" ht="14.5" customHeight="1" x14ac:dyDescent="0.65">
      <c r="A502" s="1" t="s">
        <v>1025</v>
      </c>
      <c r="B502" s="1"/>
      <c r="C502" s="1" t="s">
        <v>624</v>
      </c>
      <c r="D502" s="18" t="s">
        <v>107</v>
      </c>
      <c r="E502" s="1" t="s">
        <v>1253</v>
      </c>
      <c r="F502" s="4" t="s">
        <v>1033</v>
      </c>
      <c r="G502" s="4" t="s">
        <v>1691</v>
      </c>
      <c r="H502" s="1" t="s">
        <v>1254</v>
      </c>
      <c r="I502" s="14" t="s">
        <v>14</v>
      </c>
      <c r="J502" s="39">
        <v>591008</v>
      </c>
      <c r="K502" s="1" t="s">
        <v>180</v>
      </c>
      <c r="L502" s="1"/>
      <c r="M502" s="1"/>
      <c r="N502" s="1"/>
      <c r="O502" s="1"/>
      <c r="P502" s="1"/>
      <c r="Q502" s="1"/>
      <c r="R502" s="1"/>
    </row>
    <row r="503" spans="1:18" ht="14.5" customHeight="1" x14ac:dyDescent="0.65">
      <c r="A503" s="1" t="s">
        <v>1025</v>
      </c>
      <c r="B503" s="1"/>
      <c r="C503" s="1" t="s">
        <v>671</v>
      </c>
      <c r="D503" s="18" t="s">
        <v>107</v>
      </c>
      <c r="E503" s="1" t="s">
        <v>1255</v>
      </c>
      <c r="F503" s="4" t="s">
        <v>1033</v>
      </c>
      <c r="G503" s="4" t="s">
        <v>1692</v>
      </c>
      <c r="H503" s="1" t="s">
        <v>1256</v>
      </c>
      <c r="I503" s="14" t="s">
        <v>14</v>
      </c>
      <c r="J503" s="39">
        <v>1500000</v>
      </c>
      <c r="K503" s="1" t="s">
        <v>1166</v>
      </c>
      <c r="L503" s="1" t="s">
        <v>1257</v>
      </c>
      <c r="M503" s="1"/>
      <c r="N503" s="1"/>
      <c r="O503" s="1"/>
      <c r="P503" s="1"/>
      <c r="Q503" s="1"/>
      <c r="R503" s="1"/>
    </row>
    <row r="504" spans="1:18" ht="14.5" customHeight="1" x14ac:dyDescent="0.65">
      <c r="A504" s="1" t="s">
        <v>1025</v>
      </c>
      <c r="B504" s="1"/>
      <c r="C504" s="1" t="s">
        <v>1732</v>
      </c>
      <c r="D504" s="18" t="s">
        <v>612</v>
      </c>
      <c r="E504" s="1" t="s">
        <v>1258</v>
      </c>
      <c r="F504" s="4" t="s">
        <v>1033</v>
      </c>
      <c r="G504" s="4" t="s">
        <v>1693</v>
      </c>
      <c r="H504" s="1" t="s">
        <v>1259</v>
      </c>
      <c r="I504" s="14" t="s">
        <v>14</v>
      </c>
      <c r="J504" s="39">
        <v>200000</v>
      </c>
      <c r="K504" s="1" t="s">
        <v>30</v>
      </c>
      <c r="L504" s="1" t="s">
        <v>1260</v>
      </c>
      <c r="M504" s="1"/>
      <c r="N504" s="1"/>
      <c r="O504" s="1"/>
      <c r="P504" s="1"/>
      <c r="Q504" s="1"/>
      <c r="R504" s="1"/>
    </row>
    <row r="505" spans="1:18" ht="14.5" customHeight="1" x14ac:dyDescent="0.65">
      <c r="A505" s="1" t="s">
        <v>1025</v>
      </c>
      <c r="B505" s="1"/>
      <c r="C505" s="1" t="s">
        <v>67</v>
      </c>
      <c r="D505" s="18" t="s">
        <v>67</v>
      </c>
      <c r="E505" s="1" t="s">
        <v>1822</v>
      </c>
      <c r="F505" s="4" t="s">
        <v>1033</v>
      </c>
      <c r="G505" s="4" t="s">
        <v>1694</v>
      </c>
      <c r="H505" s="1" t="s">
        <v>1261</v>
      </c>
      <c r="I505" s="14" t="s">
        <v>14</v>
      </c>
      <c r="J505" s="39">
        <v>9600</v>
      </c>
      <c r="K505" s="1" t="s">
        <v>1043</v>
      </c>
      <c r="L505" s="1" t="s">
        <v>1214</v>
      </c>
      <c r="M505" s="1"/>
      <c r="N505" s="1"/>
      <c r="O505" s="1"/>
      <c r="P505" s="1"/>
      <c r="Q505" s="1"/>
      <c r="R505" s="1"/>
    </row>
    <row r="506" spans="1:18" ht="14.5" customHeight="1" x14ac:dyDescent="0.65">
      <c r="A506" s="1" t="s">
        <v>1025</v>
      </c>
      <c r="B506" s="1"/>
      <c r="C506" s="1" t="s">
        <v>67</v>
      </c>
      <c r="D506" s="18" t="s">
        <v>67</v>
      </c>
      <c r="E506" s="1" t="s">
        <v>1262</v>
      </c>
      <c r="F506" s="4" t="s">
        <v>1033</v>
      </c>
      <c r="G506" s="4" t="s">
        <v>1695</v>
      </c>
      <c r="H506" s="1" t="s">
        <v>1263</v>
      </c>
      <c r="I506" s="14" t="s">
        <v>14</v>
      </c>
      <c r="J506" s="39">
        <v>72400</v>
      </c>
      <c r="K506" s="1" t="s">
        <v>1043</v>
      </c>
      <c r="L506" s="1" t="s">
        <v>1153</v>
      </c>
      <c r="M506" s="1"/>
      <c r="N506" s="1"/>
      <c r="O506" s="1"/>
      <c r="P506" s="1"/>
      <c r="Q506" s="1"/>
      <c r="R506" s="1"/>
    </row>
    <row r="507" spans="1:18" ht="14.5" customHeight="1" x14ac:dyDescent="0.65">
      <c r="A507" s="1" t="s">
        <v>1025</v>
      </c>
      <c r="B507" s="1"/>
      <c r="C507" s="1" t="s">
        <v>829</v>
      </c>
      <c r="D507" s="18" t="s">
        <v>61</v>
      </c>
      <c r="E507" s="1" t="s">
        <v>1264</v>
      </c>
      <c r="F507" s="4" t="s">
        <v>1033</v>
      </c>
      <c r="G507" s="4" t="s">
        <v>1696</v>
      </c>
      <c r="H507" s="1" t="s">
        <v>1265</v>
      </c>
      <c r="I507" s="14" t="s">
        <v>14</v>
      </c>
      <c r="J507" s="39">
        <v>183366</v>
      </c>
      <c r="K507" s="1" t="s">
        <v>75</v>
      </c>
      <c r="L507" s="1" t="s">
        <v>1228</v>
      </c>
      <c r="M507" s="1"/>
      <c r="N507" s="1"/>
      <c r="O507" s="1"/>
      <c r="P507" s="1"/>
      <c r="Q507" s="1"/>
      <c r="R507" s="1"/>
    </row>
    <row r="508" spans="1:18" ht="14.5" customHeight="1" x14ac:dyDescent="0.65">
      <c r="A508" s="1" t="s">
        <v>1025</v>
      </c>
      <c r="B508" s="1"/>
      <c r="C508" s="1" t="s">
        <v>829</v>
      </c>
      <c r="D508" s="18" t="s">
        <v>61</v>
      </c>
      <c r="E508" s="1" t="s">
        <v>1266</v>
      </c>
      <c r="F508" s="4" t="s">
        <v>1033</v>
      </c>
      <c r="G508" s="4" t="s">
        <v>1697</v>
      </c>
      <c r="H508" s="1" t="s">
        <v>1267</v>
      </c>
      <c r="I508" s="14" t="s">
        <v>14</v>
      </c>
      <c r="J508" s="39">
        <v>592319</v>
      </c>
      <c r="K508" s="1" t="s">
        <v>75</v>
      </c>
      <c r="L508" s="1" t="s">
        <v>1075</v>
      </c>
      <c r="M508" s="1"/>
      <c r="N508" s="1"/>
      <c r="O508" s="1"/>
      <c r="P508" s="1"/>
      <c r="Q508" s="1"/>
      <c r="R508" s="1"/>
    </row>
    <row r="509" spans="1:18" ht="14.5" customHeight="1" x14ac:dyDescent="0.65">
      <c r="A509" s="1" t="s">
        <v>1025</v>
      </c>
      <c r="B509" s="1"/>
      <c r="C509" s="1" t="s">
        <v>829</v>
      </c>
      <c r="D509" s="18" t="s">
        <v>61</v>
      </c>
      <c r="E509" s="1" t="s">
        <v>1761</v>
      </c>
      <c r="F509" s="4" t="s">
        <v>1033</v>
      </c>
      <c r="G509" s="4" t="s">
        <v>1698</v>
      </c>
      <c r="H509" s="1" t="s">
        <v>1268</v>
      </c>
      <c r="I509" s="14" t="s">
        <v>14</v>
      </c>
      <c r="J509" s="39">
        <v>5006</v>
      </c>
      <c r="K509" s="1" t="s">
        <v>75</v>
      </c>
      <c r="L509" s="1" t="s">
        <v>1228</v>
      </c>
      <c r="M509" s="1"/>
      <c r="N509" s="1"/>
      <c r="O509" s="1"/>
      <c r="P509" s="1"/>
      <c r="Q509" s="1"/>
      <c r="R509" s="1"/>
    </row>
    <row r="510" spans="1:18" ht="14.5" customHeight="1" x14ac:dyDescent="0.65">
      <c r="A510" s="1" t="s">
        <v>1269</v>
      </c>
      <c r="B510" s="1"/>
      <c r="C510" s="1" t="s">
        <v>628</v>
      </c>
      <c r="D510" s="18" t="s">
        <v>610</v>
      </c>
      <c r="E510" s="1" t="s">
        <v>1270</v>
      </c>
      <c r="F510" s="4" t="s">
        <v>1271</v>
      </c>
      <c r="G510" s="4" t="s">
        <v>1699</v>
      </c>
      <c r="H510" s="65" t="s">
        <v>1272</v>
      </c>
      <c r="I510" s="14" t="s">
        <v>14</v>
      </c>
      <c r="J510" s="39">
        <v>208437342</v>
      </c>
      <c r="K510" s="1" t="s">
        <v>1273</v>
      </c>
      <c r="L510" s="1" t="s">
        <v>1274</v>
      </c>
      <c r="M510" s="1" t="s">
        <v>1823</v>
      </c>
      <c r="N510" s="1"/>
      <c r="O510" s="1"/>
      <c r="P510" s="1"/>
      <c r="Q510" s="1"/>
      <c r="R510" s="1"/>
    </row>
    <row r="511" spans="1:18" ht="14.5" customHeight="1" x14ac:dyDescent="0.65">
      <c r="A511" s="1" t="s">
        <v>1269</v>
      </c>
      <c r="B511" s="1"/>
      <c r="C511" s="1" t="s">
        <v>622</v>
      </c>
      <c r="D511" s="12" t="s">
        <v>620</v>
      </c>
      <c r="E511" s="1" t="s">
        <v>1275</v>
      </c>
      <c r="F511" s="4" t="s">
        <v>1271</v>
      </c>
      <c r="G511" s="4" t="s">
        <v>1699</v>
      </c>
      <c r="H511" s="1" t="s">
        <v>1276</v>
      </c>
      <c r="I511" s="14" t="s">
        <v>14</v>
      </c>
      <c r="J511" s="39">
        <v>2000000000</v>
      </c>
      <c r="K511" s="1" t="s">
        <v>131</v>
      </c>
      <c r="L511" s="1" t="s">
        <v>1277</v>
      </c>
      <c r="M511" s="1" t="s">
        <v>1823</v>
      </c>
      <c r="N511" s="1"/>
      <c r="O511" s="1"/>
      <c r="P511" s="1"/>
      <c r="Q511" s="1"/>
      <c r="R511" s="1"/>
    </row>
    <row r="512" spans="1:18" ht="14.5" customHeight="1" x14ac:dyDescent="0.65">
      <c r="A512" s="1" t="s">
        <v>1269</v>
      </c>
      <c r="B512" s="1"/>
      <c r="C512" s="1" t="s">
        <v>634</v>
      </c>
      <c r="D512" s="18" t="s">
        <v>609</v>
      </c>
      <c r="E512" s="1" t="s">
        <v>1278</v>
      </c>
      <c r="F512" s="4" t="s">
        <v>1271</v>
      </c>
      <c r="G512" s="4" t="s">
        <v>1699</v>
      </c>
      <c r="H512" s="1" t="s">
        <v>1720</v>
      </c>
      <c r="I512" s="14" t="s">
        <v>14</v>
      </c>
      <c r="J512" s="39">
        <v>1000000000</v>
      </c>
      <c r="K512" s="1" t="s">
        <v>421</v>
      </c>
      <c r="L512" s="1" t="s">
        <v>1279</v>
      </c>
      <c r="M512" s="1" t="s">
        <v>1823</v>
      </c>
      <c r="N512" s="1"/>
      <c r="O512" s="1"/>
      <c r="P512" s="1"/>
      <c r="Q512" s="1"/>
      <c r="R512" s="1"/>
    </row>
    <row r="513" spans="1:18" ht="14.5" customHeight="1" x14ac:dyDescent="0.65">
      <c r="A513" s="1" t="s">
        <v>1269</v>
      </c>
      <c r="B513" s="1"/>
      <c r="C513" s="1" t="s">
        <v>222</v>
      </c>
      <c r="D513" s="18" t="s">
        <v>607</v>
      </c>
      <c r="E513" s="1" t="s">
        <v>1280</v>
      </c>
      <c r="F513" s="4" t="s">
        <v>1271</v>
      </c>
      <c r="G513" s="4" t="s">
        <v>1699</v>
      </c>
      <c r="H513" s="1" t="s">
        <v>1281</v>
      </c>
      <c r="I513" s="14" t="s">
        <v>14</v>
      </c>
      <c r="J513" s="39">
        <v>500000000</v>
      </c>
      <c r="K513" s="1" t="s">
        <v>1064</v>
      </c>
      <c r="L513" s="1" t="s">
        <v>24</v>
      </c>
      <c r="M513" s="1" t="s">
        <v>1823</v>
      </c>
      <c r="N513" s="1"/>
      <c r="O513" s="1"/>
      <c r="P513" s="1"/>
      <c r="Q513" s="1"/>
      <c r="R513" s="1"/>
    </row>
    <row r="514" spans="1:18" ht="14.5" customHeight="1" x14ac:dyDescent="0.65">
      <c r="A514" s="1" t="s">
        <v>1269</v>
      </c>
      <c r="B514" s="1"/>
      <c r="C514" s="1" t="s">
        <v>222</v>
      </c>
      <c r="D514" s="18" t="s">
        <v>615</v>
      </c>
      <c r="E514" s="1" t="s">
        <v>1282</v>
      </c>
      <c r="F514" s="4" t="s">
        <v>1271</v>
      </c>
      <c r="G514" s="4" t="s">
        <v>1699</v>
      </c>
      <c r="H514" s="1" t="s">
        <v>1283</v>
      </c>
      <c r="I514" s="14" t="s">
        <v>14</v>
      </c>
      <c r="J514" s="39">
        <v>500000000</v>
      </c>
      <c r="K514" s="1" t="s">
        <v>1064</v>
      </c>
      <c r="L514" s="1" t="s">
        <v>24</v>
      </c>
      <c r="M514" s="1" t="s">
        <v>1823</v>
      </c>
      <c r="N514" s="1"/>
      <c r="O514" s="1"/>
      <c r="P514" s="1"/>
      <c r="Q514" s="1"/>
      <c r="R514" s="1"/>
    </row>
    <row r="515" spans="1:18" ht="14.5" customHeight="1" x14ac:dyDescent="0.65">
      <c r="A515" s="1" t="s">
        <v>1269</v>
      </c>
      <c r="B515" s="1"/>
      <c r="C515" s="1" t="s">
        <v>490</v>
      </c>
      <c r="D515" s="18" t="s">
        <v>72</v>
      </c>
      <c r="E515" s="1" t="s">
        <v>1762</v>
      </c>
      <c r="F515" s="4" t="s">
        <v>1271</v>
      </c>
      <c r="G515" s="4" t="s">
        <v>1699</v>
      </c>
      <c r="H515" s="1" t="s">
        <v>1284</v>
      </c>
      <c r="I515" s="14" t="s">
        <v>14</v>
      </c>
      <c r="J515" s="39">
        <v>350000000</v>
      </c>
      <c r="K515" s="1" t="s">
        <v>421</v>
      </c>
      <c r="L515" s="1"/>
      <c r="M515" s="1" t="s">
        <v>1823</v>
      </c>
      <c r="N515" s="1"/>
      <c r="O515" s="1"/>
      <c r="P515" s="1"/>
      <c r="Q515" s="1"/>
      <c r="R515" s="1"/>
    </row>
    <row r="516" spans="1:18" ht="14.5" customHeight="1" x14ac:dyDescent="0.65">
      <c r="A516" s="1" t="s">
        <v>1269</v>
      </c>
      <c r="B516" s="1"/>
      <c r="C516" s="1" t="s">
        <v>1285</v>
      </c>
      <c r="D516" s="18" t="s">
        <v>620</v>
      </c>
      <c r="E516" s="1" t="s">
        <v>1286</v>
      </c>
      <c r="F516" s="4" t="s">
        <v>1271</v>
      </c>
      <c r="G516" s="4" t="s">
        <v>1699</v>
      </c>
      <c r="H516" s="1" t="s">
        <v>1287</v>
      </c>
      <c r="I516" s="14" t="s">
        <v>14</v>
      </c>
      <c r="J516" s="39">
        <v>350000000</v>
      </c>
      <c r="K516" s="1" t="s">
        <v>1288</v>
      </c>
      <c r="L516" s="1" t="s">
        <v>1279</v>
      </c>
      <c r="M516" s="1" t="s">
        <v>1823</v>
      </c>
      <c r="N516" s="1"/>
      <c r="O516" s="1"/>
      <c r="P516" s="1"/>
      <c r="Q516" s="1"/>
      <c r="R516" s="1"/>
    </row>
    <row r="517" spans="1:18" ht="14.5" customHeight="1" x14ac:dyDescent="0.65">
      <c r="A517" s="1" t="s">
        <v>1269</v>
      </c>
      <c r="B517" s="1"/>
      <c r="C517" s="1" t="s">
        <v>1756</v>
      </c>
      <c r="D517" s="18" t="s">
        <v>615</v>
      </c>
      <c r="E517" s="1" t="s">
        <v>1763</v>
      </c>
      <c r="F517" s="4" t="s">
        <v>1271</v>
      </c>
      <c r="G517" s="4" t="s">
        <v>1699</v>
      </c>
      <c r="H517" s="1" t="s">
        <v>1289</v>
      </c>
      <c r="I517" s="14" t="s">
        <v>14</v>
      </c>
      <c r="J517" s="39">
        <v>300000000</v>
      </c>
      <c r="K517" s="1" t="s">
        <v>1064</v>
      </c>
      <c r="L517" s="1"/>
      <c r="M517" s="1" t="s">
        <v>1823</v>
      </c>
      <c r="N517" s="1"/>
      <c r="O517" s="1"/>
      <c r="P517" s="1"/>
      <c r="Q517" s="1"/>
      <c r="R517" s="1"/>
    </row>
    <row r="518" spans="1:18" ht="14.5" customHeight="1" x14ac:dyDescent="0.65">
      <c r="A518" s="1" t="s">
        <v>1269</v>
      </c>
      <c r="B518" s="1"/>
      <c r="C518" s="1" t="s">
        <v>405</v>
      </c>
      <c r="D518" s="18" t="s">
        <v>72</v>
      </c>
      <c r="E518" s="1" t="s">
        <v>1290</v>
      </c>
      <c r="F518" s="4" t="s">
        <v>1271</v>
      </c>
      <c r="G518" s="4" t="s">
        <v>1699</v>
      </c>
      <c r="H518" s="1" t="s">
        <v>1291</v>
      </c>
      <c r="I518" s="14" t="s">
        <v>14</v>
      </c>
      <c r="J518" s="39">
        <v>125000000</v>
      </c>
      <c r="K518" s="1" t="s">
        <v>75</v>
      </c>
      <c r="L518" s="1" t="s">
        <v>1292</v>
      </c>
      <c r="M518" s="1" t="s">
        <v>1823</v>
      </c>
      <c r="N518" s="1"/>
      <c r="O518" s="1"/>
      <c r="P518" s="1"/>
      <c r="Q518" s="1"/>
      <c r="R518" s="1"/>
    </row>
    <row r="519" spans="1:18" ht="14.5" customHeight="1" x14ac:dyDescent="0.65">
      <c r="A519" s="1" t="s">
        <v>1269</v>
      </c>
      <c r="B519" s="1"/>
      <c r="C519" s="1" t="s">
        <v>284</v>
      </c>
      <c r="D519" s="18" t="s">
        <v>615</v>
      </c>
      <c r="E519" s="1" t="s">
        <v>1293</v>
      </c>
      <c r="F519" s="4" t="s">
        <v>1271</v>
      </c>
      <c r="G519" s="4" t="s">
        <v>1699</v>
      </c>
      <c r="H519" s="1" t="s">
        <v>1294</v>
      </c>
      <c r="I519" s="14" t="s">
        <v>14</v>
      </c>
      <c r="J519" s="39">
        <v>100000000</v>
      </c>
      <c r="K519" s="1" t="s">
        <v>1064</v>
      </c>
      <c r="L519" s="1" t="s">
        <v>1060</v>
      </c>
      <c r="M519" s="1" t="s">
        <v>1823</v>
      </c>
      <c r="N519" s="1"/>
      <c r="O519" s="1"/>
      <c r="P519" s="1"/>
      <c r="Q519" s="1"/>
      <c r="R519" s="1"/>
    </row>
    <row r="520" spans="1:18" ht="14.5" customHeight="1" x14ac:dyDescent="0.65">
      <c r="A520" s="1" t="s">
        <v>1269</v>
      </c>
      <c r="B520" s="1"/>
      <c r="C520" s="1" t="s">
        <v>101</v>
      </c>
      <c r="D520" s="18" t="s">
        <v>615</v>
      </c>
      <c r="E520" s="1" t="s">
        <v>1764</v>
      </c>
      <c r="F520" s="4" t="s">
        <v>1271</v>
      </c>
      <c r="G520" s="4" t="s">
        <v>1699</v>
      </c>
      <c r="H520" s="1" t="s">
        <v>1295</v>
      </c>
      <c r="I520" s="14" t="s">
        <v>14</v>
      </c>
      <c r="J520" s="39">
        <v>100000000</v>
      </c>
      <c r="K520" s="1" t="s">
        <v>1064</v>
      </c>
      <c r="L520" s="1"/>
      <c r="M520" s="1" t="s">
        <v>1823</v>
      </c>
      <c r="N520" s="1"/>
      <c r="O520" s="1"/>
      <c r="P520" s="1"/>
      <c r="Q520" s="1"/>
      <c r="R520" s="1"/>
    </row>
    <row r="521" spans="1:18" ht="14.5" customHeight="1" x14ac:dyDescent="0.65">
      <c r="A521" s="1" t="s">
        <v>1269</v>
      </c>
      <c r="B521" s="1"/>
      <c r="C521" s="1" t="s">
        <v>1721</v>
      </c>
      <c r="D521" s="18" t="s">
        <v>61</v>
      </c>
      <c r="E521" s="1" t="s">
        <v>1296</v>
      </c>
      <c r="F521" s="4" t="s">
        <v>1271</v>
      </c>
      <c r="G521" s="4" t="s">
        <v>1699</v>
      </c>
      <c r="H521" s="1" t="s">
        <v>1297</v>
      </c>
      <c r="I521" s="14" t="s">
        <v>14</v>
      </c>
      <c r="J521" s="39">
        <v>100000000</v>
      </c>
      <c r="K521" s="1" t="s">
        <v>1273</v>
      </c>
      <c r="L521" s="1"/>
      <c r="M521" s="1" t="s">
        <v>1823</v>
      </c>
      <c r="N521" s="1"/>
      <c r="O521" s="1"/>
      <c r="P521" s="1"/>
      <c r="Q521" s="1"/>
      <c r="R521" s="1"/>
    </row>
    <row r="522" spans="1:18" ht="14.5" customHeight="1" x14ac:dyDescent="0.65">
      <c r="A522" s="1" t="s">
        <v>1269</v>
      </c>
      <c r="B522" s="1"/>
      <c r="C522" s="1" t="s">
        <v>634</v>
      </c>
      <c r="D522" s="18" t="s">
        <v>609</v>
      </c>
      <c r="E522" s="1" t="s">
        <v>1298</v>
      </c>
      <c r="F522" s="4" t="s">
        <v>1271</v>
      </c>
      <c r="G522" s="4" t="s">
        <v>1699</v>
      </c>
      <c r="H522" s="1" t="s">
        <v>1299</v>
      </c>
      <c r="I522" s="14" t="s">
        <v>14</v>
      </c>
      <c r="J522" s="39">
        <v>100000000</v>
      </c>
      <c r="K522" s="1" t="s">
        <v>1765</v>
      </c>
      <c r="L522" s="1"/>
      <c r="M522" s="1" t="s">
        <v>1823</v>
      </c>
      <c r="N522" s="1"/>
      <c r="O522" s="1"/>
      <c r="P522" s="1"/>
      <c r="Q522" s="1"/>
      <c r="R522" s="1"/>
    </row>
    <row r="523" spans="1:18" ht="14.5" customHeight="1" x14ac:dyDescent="0.65">
      <c r="A523" s="1" t="s">
        <v>1269</v>
      </c>
      <c r="B523" s="1"/>
      <c r="C523" s="1" t="s">
        <v>1756</v>
      </c>
      <c r="D523" s="18" t="s">
        <v>615</v>
      </c>
      <c r="E523" s="1" t="s">
        <v>1300</v>
      </c>
      <c r="F523" s="4" t="s">
        <v>1271</v>
      </c>
      <c r="G523" s="4" t="s">
        <v>1699</v>
      </c>
      <c r="H523" s="1" t="s">
        <v>1301</v>
      </c>
      <c r="I523" s="14" t="s">
        <v>14</v>
      </c>
      <c r="J523" s="39">
        <v>58993065</v>
      </c>
      <c r="K523" s="1" t="s">
        <v>1064</v>
      </c>
      <c r="L523" s="1"/>
      <c r="M523" s="1" t="s">
        <v>1823</v>
      </c>
      <c r="N523" s="1"/>
      <c r="O523" s="1"/>
      <c r="P523" s="1"/>
      <c r="Q523" s="1"/>
      <c r="R523" s="1"/>
    </row>
    <row r="524" spans="1:18" ht="14.5" customHeight="1" x14ac:dyDescent="0.65">
      <c r="A524" s="1" t="s">
        <v>1269</v>
      </c>
      <c r="B524" s="1"/>
      <c r="C524" s="1" t="s">
        <v>2392</v>
      </c>
      <c r="D524" s="18" t="s">
        <v>140</v>
      </c>
      <c r="E524" s="1" t="s">
        <v>1302</v>
      </c>
      <c r="F524" s="4" t="s">
        <v>1271</v>
      </c>
      <c r="G524" s="4" t="s">
        <v>1699</v>
      </c>
      <c r="H524" s="1" t="s">
        <v>1303</v>
      </c>
      <c r="I524" s="14" t="s">
        <v>14</v>
      </c>
      <c r="J524" s="39">
        <v>56400000</v>
      </c>
      <c r="K524" s="1" t="s">
        <v>1273</v>
      </c>
      <c r="L524" s="1"/>
      <c r="M524" s="1" t="s">
        <v>1823</v>
      </c>
      <c r="N524" s="1"/>
      <c r="O524" s="1"/>
      <c r="P524" s="1"/>
      <c r="Q524" s="1"/>
      <c r="R524" s="1"/>
    </row>
    <row r="525" spans="1:18" ht="14.5" customHeight="1" x14ac:dyDescent="0.65">
      <c r="A525" s="1" t="s">
        <v>1269</v>
      </c>
      <c r="B525" s="1"/>
      <c r="C525" s="1" t="s">
        <v>284</v>
      </c>
      <c r="D525" s="18" t="s">
        <v>615</v>
      </c>
      <c r="E525" s="1" t="s">
        <v>1304</v>
      </c>
      <c r="F525" s="4" t="s">
        <v>1271</v>
      </c>
      <c r="G525" s="4" t="s">
        <v>1699</v>
      </c>
      <c r="H525" s="1" t="s">
        <v>1305</v>
      </c>
      <c r="I525" s="14" t="s">
        <v>14</v>
      </c>
      <c r="J525" s="39">
        <v>50000000</v>
      </c>
      <c r="K525" s="1" t="s">
        <v>1064</v>
      </c>
      <c r="L525" s="1"/>
      <c r="M525" s="1" t="s">
        <v>1823</v>
      </c>
      <c r="N525" s="1"/>
      <c r="O525" s="1"/>
      <c r="P525" s="1"/>
      <c r="Q525" s="1"/>
      <c r="R525" s="1"/>
    </row>
    <row r="526" spans="1:18" ht="14.5" customHeight="1" x14ac:dyDescent="0.65">
      <c r="A526" s="1" t="s">
        <v>1269</v>
      </c>
      <c r="B526" s="1"/>
      <c r="C526" s="1" t="s">
        <v>622</v>
      </c>
      <c r="D526" s="12" t="s">
        <v>620</v>
      </c>
      <c r="E526" s="1" t="s">
        <v>1306</v>
      </c>
      <c r="F526" s="4" t="s">
        <v>1271</v>
      </c>
      <c r="G526" s="4" t="s">
        <v>1699</v>
      </c>
      <c r="H526" s="1" t="s">
        <v>1307</v>
      </c>
      <c r="I526" s="14" t="s">
        <v>14</v>
      </c>
      <c r="J526" s="39">
        <v>50000000</v>
      </c>
      <c r="K526" s="1" t="s">
        <v>1064</v>
      </c>
      <c r="L526" s="1" t="s">
        <v>1279</v>
      </c>
      <c r="M526" s="1" t="s">
        <v>1823</v>
      </c>
      <c r="N526" s="1"/>
      <c r="O526" s="1"/>
      <c r="P526" s="1"/>
      <c r="Q526" s="1"/>
      <c r="R526" s="1"/>
    </row>
    <row r="527" spans="1:18" ht="14.5" customHeight="1" x14ac:dyDescent="0.65">
      <c r="A527" s="1" t="s">
        <v>1269</v>
      </c>
      <c r="B527" s="1"/>
      <c r="C527" s="1" t="s">
        <v>1732</v>
      </c>
      <c r="D527" s="18" t="s">
        <v>490</v>
      </c>
      <c r="E527" s="1" t="s">
        <v>1308</v>
      </c>
      <c r="F527" s="4" t="s">
        <v>1271</v>
      </c>
      <c r="G527" s="4" t="s">
        <v>1699</v>
      </c>
      <c r="H527" s="1" t="s">
        <v>1309</v>
      </c>
      <c r="I527" s="14" t="s">
        <v>14</v>
      </c>
      <c r="J527" s="39">
        <v>50000000</v>
      </c>
      <c r="K527" s="1" t="s">
        <v>1310</v>
      </c>
      <c r="L527" s="1" t="s">
        <v>1060</v>
      </c>
      <c r="M527" s="1" t="s">
        <v>1823</v>
      </c>
      <c r="N527" s="1"/>
      <c r="O527" s="1"/>
      <c r="P527" s="1"/>
      <c r="Q527" s="1"/>
      <c r="R527" s="1"/>
    </row>
    <row r="528" spans="1:18" ht="14.5" customHeight="1" x14ac:dyDescent="0.65">
      <c r="A528" s="1" t="s">
        <v>1269</v>
      </c>
      <c r="B528" s="1"/>
      <c r="C528" s="1" t="s">
        <v>61</v>
      </c>
      <c r="D528" s="18" t="s">
        <v>613</v>
      </c>
      <c r="E528" s="1" t="s">
        <v>1311</v>
      </c>
      <c r="F528" s="4" t="s">
        <v>1271</v>
      </c>
      <c r="G528" s="4" t="s">
        <v>1699</v>
      </c>
      <c r="H528" s="1" t="s">
        <v>1312</v>
      </c>
      <c r="I528" s="14" t="s">
        <v>14</v>
      </c>
      <c r="J528" s="39">
        <v>50000000</v>
      </c>
      <c r="K528" s="1" t="s">
        <v>1273</v>
      </c>
      <c r="L528" s="1" t="s">
        <v>24</v>
      </c>
      <c r="M528" s="1" t="s">
        <v>1823</v>
      </c>
      <c r="N528" s="1"/>
      <c r="O528" s="1"/>
      <c r="P528" s="1"/>
      <c r="Q528" s="1"/>
      <c r="R528" s="1"/>
    </row>
    <row r="529" spans="1:18" ht="14.5" customHeight="1" x14ac:dyDescent="0.65">
      <c r="A529" s="1" t="s">
        <v>1269</v>
      </c>
      <c r="B529" s="1"/>
      <c r="C529" s="1" t="s">
        <v>222</v>
      </c>
      <c r="D529" s="18" t="s">
        <v>249</v>
      </c>
      <c r="E529" s="1" t="s">
        <v>1313</v>
      </c>
      <c r="F529" s="4" t="s">
        <v>1271</v>
      </c>
      <c r="G529" s="4" t="s">
        <v>1699</v>
      </c>
      <c r="H529" s="1" t="s">
        <v>1314</v>
      </c>
      <c r="I529" s="14" t="s">
        <v>14</v>
      </c>
      <c r="J529" s="39">
        <v>48000000</v>
      </c>
      <c r="K529" s="1" t="s">
        <v>1064</v>
      </c>
      <c r="L529" s="1" t="s">
        <v>1315</v>
      </c>
      <c r="M529" s="1" t="s">
        <v>1823</v>
      </c>
      <c r="N529" s="1"/>
      <c r="O529" s="1"/>
      <c r="P529" s="1"/>
      <c r="Q529" s="1"/>
      <c r="R529" s="1"/>
    </row>
    <row r="530" spans="1:18" ht="14.5" customHeight="1" x14ac:dyDescent="0.65">
      <c r="A530" s="1" t="s">
        <v>1269</v>
      </c>
      <c r="B530" s="1"/>
      <c r="C530" s="1" t="s">
        <v>222</v>
      </c>
      <c r="D530" s="18" t="s">
        <v>249</v>
      </c>
      <c r="E530" s="1" t="s">
        <v>1316</v>
      </c>
      <c r="F530" s="4" t="s">
        <v>1271</v>
      </c>
      <c r="G530" s="4" t="s">
        <v>1699</v>
      </c>
      <c r="H530" s="1" t="s">
        <v>1317</v>
      </c>
      <c r="I530" s="14" t="s">
        <v>14</v>
      </c>
      <c r="J530" s="39">
        <v>40000000</v>
      </c>
      <c r="K530" s="1" t="s">
        <v>1064</v>
      </c>
      <c r="L530" s="1" t="s">
        <v>24</v>
      </c>
      <c r="M530" s="1" t="s">
        <v>1823</v>
      </c>
      <c r="N530" s="1"/>
      <c r="O530" s="1"/>
      <c r="P530" s="1"/>
      <c r="Q530" s="1"/>
      <c r="R530" s="1"/>
    </row>
    <row r="531" spans="1:18" ht="14.5" customHeight="1" x14ac:dyDescent="0.65">
      <c r="A531" s="1" t="s">
        <v>1269</v>
      </c>
      <c r="B531" s="1"/>
      <c r="C531" s="1" t="s">
        <v>28</v>
      </c>
      <c r="D531" s="18" t="s">
        <v>28</v>
      </c>
      <c r="E531" s="1" t="s">
        <v>1318</v>
      </c>
      <c r="F531" s="4" t="s">
        <v>1271</v>
      </c>
      <c r="G531" s="4" t="s">
        <v>1699</v>
      </c>
      <c r="H531" s="1" t="s">
        <v>1319</v>
      </c>
      <c r="I531" s="14" t="s">
        <v>14</v>
      </c>
      <c r="J531" s="39">
        <v>30000000</v>
      </c>
      <c r="K531" s="1" t="s">
        <v>1320</v>
      </c>
      <c r="L531" s="1" t="s">
        <v>24</v>
      </c>
      <c r="M531" s="1" t="s">
        <v>1823</v>
      </c>
      <c r="N531" s="1"/>
      <c r="O531" s="1"/>
      <c r="P531" s="1"/>
      <c r="Q531" s="1"/>
      <c r="R531" s="1"/>
    </row>
    <row r="532" spans="1:18" ht="14.5" customHeight="1" x14ac:dyDescent="0.65">
      <c r="A532" s="1" t="s">
        <v>1269</v>
      </c>
      <c r="B532" s="1"/>
      <c r="C532" s="2" t="s">
        <v>58</v>
      </c>
      <c r="D532" s="18" t="s">
        <v>612</v>
      </c>
      <c r="E532" s="1" t="s">
        <v>1321</v>
      </c>
      <c r="F532" s="4" t="s">
        <v>1271</v>
      </c>
      <c r="G532" s="4" t="s">
        <v>1699</v>
      </c>
      <c r="H532" s="1" t="s">
        <v>1322</v>
      </c>
      <c r="I532" s="14" t="s">
        <v>14</v>
      </c>
      <c r="J532" s="39">
        <v>25000000</v>
      </c>
      <c r="K532" s="1" t="s">
        <v>1273</v>
      </c>
      <c r="L532" s="1"/>
      <c r="M532" s="1" t="s">
        <v>1823</v>
      </c>
      <c r="N532" s="1"/>
      <c r="O532" s="1"/>
      <c r="P532" s="1"/>
      <c r="Q532" s="1"/>
      <c r="R532" s="1"/>
    </row>
    <row r="533" spans="1:18" ht="14.5" customHeight="1" x14ac:dyDescent="0.65">
      <c r="A533" s="1" t="s">
        <v>1269</v>
      </c>
      <c r="B533" s="1"/>
      <c r="C533" s="1" t="s">
        <v>222</v>
      </c>
      <c r="D533" s="18" t="s">
        <v>249</v>
      </c>
      <c r="E533" s="1" t="s">
        <v>1323</v>
      </c>
      <c r="F533" s="4" t="s">
        <v>1271</v>
      </c>
      <c r="G533" s="4" t="s">
        <v>1699</v>
      </c>
      <c r="H533" s="1" t="s">
        <v>1324</v>
      </c>
      <c r="I533" s="14" t="s">
        <v>14</v>
      </c>
      <c r="J533" s="39">
        <v>25000000</v>
      </c>
      <c r="K533" s="1" t="s">
        <v>1064</v>
      </c>
      <c r="L533" s="1"/>
      <c r="M533" s="1" t="s">
        <v>1823</v>
      </c>
      <c r="N533" s="1"/>
      <c r="O533" s="1"/>
      <c r="P533" s="1"/>
      <c r="Q533" s="1"/>
      <c r="R533" s="1"/>
    </row>
    <row r="534" spans="1:18" ht="14.5" customHeight="1" x14ac:dyDescent="0.65">
      <c r="A534" s="1" t="s">
        <v>1269</v>
      </c>
      <c r="B534" s="1"/>
      <c r="C534" s="1" t="s">
        <v>222</v>
      </c>
      <c r="D534" s="18" t="s">
        <v>249</v>
      </c>
      <c r="E534" s="1" t="s">
        <v>1325</v>
      </c>
      <c r="F534" s="4" t="s">
        <v>1271</v>
      </c>
      <c r="G534" s="4" t="s">
        <v>1699</v>
      </c>
      <c r="H534" s="1" t="s">
        <v>1326</v>
      </c>
      <c r="I534" s="14" t="s">
        <v>14</v>
      </c>
      <c r="J534" s="39">
        <v>25000000</v>
      </c>
      <c r="K534" s="1" t="s">
        <v>1064</v>
      </c>
      <c r="L534" s="1" t="s">
        <v>1279</v>
      </c>
      <c r="M534" s="1" t="s">
        <v>1823</v>
      </c>
      <c r="N534" s="1"/>
      <c r="O534" s="1"/>
      <c r="P534" s="1"/>
      <c r="Q534" s="1"/>
      <c r="R534" s="1"/>
    </row>
    <row r="535" spans="1:18" ht="14.5" customHeight="1" x14ac:dyDescent="0.65">
      <c r="A535" s="1" t="s">
        <v>1269</v>
      </c>
      <c r="B535" s="1"/>
      <c r="C535" s="1" t="s">
        <v>222</v>
      </c>
      <c r="D535" s="18" t="s">
        <v>249</v>
      </c>
      <c r="E535" s="1" t="s">
        <v>1327</v>
      </c>
      <c r="F535" s="4" t="s">
        <v>1271</v>
      </c>
      <c r="G535" s="4" t="s">
        <v>1699</v>
      </c>
      <c r="H535" s="1" t="s">
        <v>1328</v>
      </c>
      <c r="I535" s="14" t="s">
        <v>14</v>
      </c>
      <c r="J535" s="39">
        <v>25000000</v>
      </c>
      <c r="K535" s="1" t="s">
        <v>1064</v>
      </c>
      <c r="L535" s="1" t="s">
        <v>24</v>
      </c>
      <c r="M535" s="1" t="s">
        <v>1823</v>
      </c>
      <c r="N535" s="1"/>
      <c r="O535" s="1"/>
      <c r="P535" s="1"/>
      <c r="Q535" s="1"/>
      <c r="R535" s="1"/>
    </row>
    <row r="536" spans="1:18" ht="14.5" customHeight="1" x14ac:dyDescent="0.65">
      <c r="A536" s="1" t="s">
        <v>1269</v>
      </c>
      <c r="B536" s="1"/>
      <c r="C536" s="1" t="s">
        <v>222</v>
      </c>
      <c r="D536" s="18" t="s">
        <v>249</v>
      </c>
      <c r="E536" s="1" t="s">
        <v>1329</v>
      </c>
      <c r="F536" s="4" t="s">
        <v>1271</v>
      </c>
      <c r="G536" s="4" t="s">
        <v>1699</v>
      </c>
      <c r="H536" s="1" t="s">
        <v>1330</v>
      </c>
      <c r="I536" s="14" t="s">
        <v>14</v>
      </c>
      <c r="J536" s="39">
        <v>20000000</v>
      </c>
      <c r="K536" s="1" t="s">
        <v>1064</v>
      </c>
      <c r="L536" s="1"/>
      <c r="M536" s="1" t="s">
        <v>1823</v>
      </c>
      <c r="N536" s="1"/>
      <c r="O536" s="1"/>
      <c r="P536" s="1"/>
      <c r="Q536" s="1"/>
      <c r="R536" s="1"/>
    </row>
    <row r="537" spans="1:18" ht="14.5" customHeight="1" x14ac:dyDescent="0.65">
      <c r="A537" s="1" t="s">
        <v>1269</v>
      </c>
      <c r="B537" s="1"/>
      <c r="C537" s="1" t="s">
        <v>128</v>
      </c>
      <c r="D537" s="12" t="s">
        <v>128</v>
      </c>
      <c r="E537" s="1" t="s">
        <v>1331</v>
      </c>
      <c r="F537" s="4" t="s">
        <v>1271</v>
      </c>
      <c r="G537" s="4" t="s">
        <v>1699</v>
      </c>
      <c r="H537" s="1" t="s">
        <v>1332</v>
      </c>
      <c r="I537" s="14" t="s">
        <v>14</v>
      </c>
      <c r="J537" s="39">
        <v>8400500</v>
      </c>
      <c r="K537" s="1" t="s">
        <v>1333</v>
      </c>
      <c r="L537" s="1" t="s">
        <v>1334</v>
      </c>
      <c r="M537" s="1" t="s">
        <v>1823</v>
      </c>
      <c r="N537" s="1"/>
      <c r="O537" s="1"/>
      <c r="P537" s="1"/>
      <c r="Q537" s="1"/>
      <c r="R537" s="1"/>
    </row>
    <row r="538" spans="1:18" ht="14.5" customHeight="1" x14ac:dyDescent="0.65">
      <c r="A538" s="1" t="s">
        <v>1269</v>
      </c>
      <c r="B538" s="1" t="s">
        <v>32</v>
      </c>
      <c r="C538" s="1" t="s">
        <v>72</v>
      </c>
      <c r="D538" s="18" t="s">
        <v>490</v>
      </c>
      <c r="E538" s="1" t="s">
        <v>1335</v>
      </c>
      <c r="F538" s="4" t="s">
        <v>1271</v>
      </c>
      <c r="G538" s="4" t="s">
        <v>1699</v>
      </c>
      <c r="H538" s="89" t="s">
        <v>1766</v>
      </c>
      <c r="I538" s="14" t="s">
        <v>14</v>
      </c>
      <c r="J538" s="39">
        <v>401247449</v>
      </c>
      <c r="K538" s="1" t="s">
        <v>75</v>
      </c>
      <c r="L538" s="1"/>
      <c r="M538" s="1" t="s">
        <v>1823</v>
      </c>
      <c r="N538" s="1"/>
      <c r="O538" s="1"/>
      <c r="P538" s="1"/>
      <c r="Q538" s="1"/>
      <c r="R538" s="1"/>
    </row>
    <row r="539" spans="1:18" ht="14.5" customHeight="1" x14ac:dyDescent="0.65">
      <c r="A539" s="1" t="s">
        <v>1336</v>
      </c>
      <c r="B539" s="1"/>
      <c r="C539" s="1" t="s">
        <v>622</v>
      </c>
      <c r="D539" s="12" t="s">
        <v>620</v>
      </c>
      <c r="E539" s="1" t="s">
        <v>1337</v>
      </c>
      <c r="F539" s="4" t="s">
        <v>1338</v>
      </c>
      <c r="G539" s="4" t="s">
        <v>1700</v>
      </c>
      <c r="H539" s="1" t="s">
        <v>1339</v>
      </c>
      <c r="I539" s="14" t="s">
        <v>14</v>
      </c>
      <c r="J539" s="39">
        <v>563000000</v>
      </c>
      <c r="K539" s="1" t="s">
        <v>584</v>
      </c>
      <c r="L539" s="1" t="s">
        <v>1340</v>
      </c>
      <c r="M539" s="1" t="s">
        <v>555</v>
      </c>
      <c r="N539" s="1"/>
      <c r="O539" s="1"/>
      <c r="P539" s="1"/>
      <c r="Q539" s="1"/>
      <c r="R539" s="1"/>
    </row>
    <row r="540" spans="1:18" ht="14.5" customHeight="1" x14ac:dyDescent="0.65">
      <c r="A540" s="1" t="s">
        <v>1336</v>
      </c>
      <c r="B540" s="1"/>
      <c r="C540" s="1" t="s">
        <v>622</v>
      </c>
      <c r="D540" s="12" t="s">
        <v>620</v>
      </c>
      <c r="E540" s="1" t="s">
        <v>1341</v>
      </c>
      <c r="F540" s="4" t="s">
        <v>1338</v>
      </c>
      <c r="G540" s="4" t="s">
        <v>1701</v>
      </c>
      <c r="H540" s="1" t="s">
        <v>1342</v>
      </c>
      <c r="I540" s="14" t="s">
        <v>14</v>
      </c>
      <c r="J540" s="39">
        <v>15000000</v>
      </c>
      <c r="K540" s="1" t="s">
        <v>584</v>
      </c>
      <c r="L540" s="1" t="s">
        <v>1343</v>
      </c>
      <c r="M540" s="1" t="s">
        <v>555</v>
      </c>
      <c r="N540" s="1"/>
      <c r="O540" s="1"/>
      <c r="P540" s="1"/>
      <c r="Q540" s="1"/>
      <c r="R540" s="1"/>
    </row>
    <row r="541" spans="1:18" ht="14.5" customHeight="1" x14ac:dyDescent="0.65">
      <c r="A541" s="1" t="s">
        <v>1336</v>
      </c>
      <c r="B541" s="1"/>
      <c r="C541" s="1" t="s">
        <v>622</v>
      </c>
      <c r="D541" s="12" t="s">
        <v>620</v>
      </c>
      <c r="E541" s="1" t="s">
        <v>1344</v>
      </c>
      <c r="F541" s="4" t="s">
        <v>1338</v>
      </c>
      <c r="G541" s="4" t="s">
        <v>1702</v>
      </c>
      <c r="H541" s="1" t="s">
        <v>1345</v>
      </c>
      <c r="I541" s="14" t="s">
        <v>14</v>
      </c>
      <c r="J541" s="39">
        <v>10000000</v>
      </c>
      <c r="K541" s="1" t="s">
        <v>584</v>
      </c>
      <c r="L541" s="1" t="s">
        <v>1346</v>
      </c>
      <c r="M541" s="1" t="s">
        <v>555</v>
      </c>
      <c r="N541" s="1"/>
      <c r="O541" s="1"/>
      <c r="P541" s="1"/>
      <c r="Q541" s="1"/>
      <c r="R541" s="1"/>
    </row>
    <row r="542" spans="1:18" ht="14.5" customHeight="1" x14ac:dyDescent="0.65">
      <c r="A542" s="1" t="s">
        <v>1336</v>
      </c>
      <c r="B542" s="1"/>
      <c r="C542" s="1" t="s">
        <v>889</v>
      </c>
      <c r="D542" s="18" t="s">
        <v>61</v>
      </c>
      <c r="E542" s="1" t="s">
        <v>1347</v>
      </c>
      <c r="F542" s="4" t="s">
        <v>1338</v>
      </c>
      <c r="G542" s="4" t="s">
        <v>1703</v>
      </c>
      <c r="H542" s="1" t="s">
        <v>1348</v>
      </c>
      <c r="I542" s="14" t="s">
        <v>14</v>
      </c>
      <c r="J542" s="39">
        <v>5000000</v>
      </c>
      <c r="K542" s="1" t="s">
        <v>584</v>
      </c>
      <c r="L542" s="1" t="s">
        <v>1349</v>
      </c>
      <c r="M542" s="1" t="s">
        <v>555</v>
      </c>
      <c r="N542" s="1"/>
      <c r="O542" s="1"/>
      <c r="P542" s="1"/>
      <c r="Q542" s="1"/>
      <c r="R542" s="1"/>
    </row>
    <row r="543" spans="1:18" ht="14.5" customHeight="1" x14ac:dyDescent="0.65">
      <c r="A543" s="1" t="s">
        <v>1336</v>
      </c>
      <c r="B543" s="1"/>
      <c r="C543" s="1" t="s">
        <v>634</v>
      </c>
      <c r="D543" s="18" t="s">
        <v>249</v>
      </c>
      <c r="E543" s="1" t="s">
        <v>1351</v>
      </c>
      <c r="F543" s="4" t="s">
        <v>1338</v>
      </c>
      <c r="G543" s="4" t="s">
        <v>1704</v>
      </c>
      <c r="H543" s="1" t="s">
        <v>1352</v>
      </c>
      <c r="I543" s="14" t="s">
        <v>14</v>
      </c>
      <c r="J543" s="39">
        <v>30000000</v>
      </c>
      <c r="K543" s="1" t="s">
        <v>584</v>
      </c>
      <c r="L543" s="1" t="s">
        <v>1353</v>
      </c>
      <c r="M543" s="1" t="s">
        <v>555</v>
      </c>
      <c r="N543" s="1"/>
      <c r="O543" s="1"/>
      <c r="P543" s="1"/>
      <c r="Q543" s="1"/>
      <c r="R543" s="1"/>
    </row>
    <row r="544" spans="1:18" ht="14.5" customHeight="1" x14ac:dyDescent="0.65">
      <c r="A544" s="1" t="s">
        <v>1336</v>
      </c>
      <c r="B544" s="1"/>
      <c r="C544" s="1" t="s">
        <v>222</v>
      </c>
      <c r="D544" s="18" t="s">
        <v>249</v>
      </c>
      <c r="E544" s="1" t="s">
        <v>1354</v>
      </c>
      <c r="F544" s="4" t="s">
        <v>1338</v>
      </c>
      <c r="G544" s="4" t="s">
        <v>1705</v>
      </c>
      <c r="H544" s="1" t="s">
        <v>1355</v>
      </c>
      <c r="I544" s="14" t="s">
        <v>14</v>
      </c>
      <c r="J544" s="39">
        <v>300000000</v>
      </c>
      <c r="K544" s="1" t="s">
        <v>584</v>
      </c>
      <c r="L544" s="1" t="s">
        <v>1356</v>
      </c>
      <c r="M544" s="1" t="s">
        <v>555</v>
      </c>
      <c r="N544" s="1"/>
      <c r="O544" s="1"/>
      <c r="P544" s="1"/>
      <c r="Q544" s="1"/>
      <c r="R544" s="1"/>
    </row>
    <row r="545" spans="1:18" ht="14.5" customHeight="1" x14ac:dyDescent="0.65">
      <c r="A545" s="1" t="s">
        <v>1336</v>
      </c>
      <c r="B545" s="1"/>
      <c r="C545" s="1" t="s">
        <v>1715</v>
      </c>
      <c r="D545" s="18" t="s">
        <v>28</v>
      </c>
      <c r="E545" s="1" t="s">
        <v>1357</v>
      </c>
      <c r="F545" s="4" t="s">
        <v>1338</v>
      </c>
      <c r="G545" s="4" t="s">
        <v>1706</v>
      </c>
      <c r="H545" s="1" t="s">
        <v>1358</v>
      </c>
      <c r="I545" s="14" t="s">
        <v>14</v>
      </c>
      <c r="J545" s="39">
        <v>4500000</v>
      </c>
      <c r="K545" s="1" t="s">
        <v>584</v>
      </c>
      <c r="L545" s="1" t="s">
        <v>24</v>
      </c>
      <c r="M545" s="1" t="s">
        <v>555</v>
      </c>
      <c r="N545" s="1"/>
      <c r="O545" s="1"/>
      <c r="P545" s="1"/>
      <c r="Q545" s="1"/>
      <c r="R545" s="1"/>
    </row>
    <row r="546" spans="1:18" ht="14.5" customHeight="1" x14ac:dyDescent="0.65">
      <c r="A546" s="1" t="s">
        <v>1336</v>
      </c>
      <c r="B546" s="1"/>
      <c r="C546" s="2" t="s">
        <v>58</v>
      </c>
      <c r="D546" s="18" t="s">
        <v>612</v>
      </c>
      <c r="E546" s="1" t="s">
        <v>1359</v>
      </c>
      <c r="F546" s="4" t="s">
        <v>1338</v>
      </c>
      <c r="G546" s="4" t="s">
        <v>1707</v>
      </c>
      <c r="H546" s="1" t="s">
        <v>1360</v>
      </c>
      <c r="I546" s="14" t="s">
        <v>14</v>
      </c>
      <c r="J546" s="39">
        <v>77500000</v>
      </c>
      <c r="K546" s="1" t="s">
        <v>584</v>
      </c>
      <c r="L546" s="1" t="s">
        <v>1361</v>
      </c>
      <c r="M546" s="1" t="s">
        <v>555</v>
      </c>
      <c r="N546" s="1"/>
      <c r="O546" s="1"/>
      <c r="P546" s="1"/>
      <c r="Q546" s="1"/>
      <c r="R546" s="1"/>
    </row>
    <row r="547" spans="1:18" ht="14.5" customHeight="1" x14ac:dyDescent="0.65">
      <c r="A547" s="1" t="s">
        <v>1336</v>
      </c>
      <c r="B547" s="1"/>
      <c r="C547" s="1" t="s">
        <v>37</v>
      </c>
      <c r="D547" s="18" t="s">
        <v>612</v>
      </c>
      <c r="E547" s="1" t="s">
        <v>1362</v>
      </c>
      <c r="F547" s="4" t="s">
        <v>1338</v>
      </c>
      <c r="G547" s="4" t="s">
        <v>1708</v>
      </c>
      <c r="H547" s="1" t="s">
        <v>1363</v>
      </c>
      <c r="I547" s="14" t="s">
        <v>14</v>
      </c>
      <c r="J547" s="39">
        <v>10000000</v>
      </c>
      <c r="K547" s="1" t="s">
        <v>584</v>
      </c>
      <c r="L547" s="1" t="s">
        <v>24</v>
      </c>
      <c r="M547" s="1" t="s">
        <v>555</v>
      </c>
      <c r="N547" s="1"/>
      <c r="O547" s="1"/>
      <c r="P547" s="1"/>
      <c r="Q547" s="1"/>
      <c r="R547" s="1"/>
    </row>
    <row r="548" spans="1:18" ht="14.5" customHeight="1" x14ac:dyDescent="0.65">
      <c r="A548" s="1" t="s">
        <v>1336</v>
      </c>
      <c r="B548" s="1"/>
      <c r="C548" s="1" t="s">
        <v>37</v>
      </c>
      <c r="D548" s="18" t="s">
        <v>612</v>
      </c>
      <c r="E548" s="1" t="s">
        <v>1364</v>
      </c>
      <c r="F548" s="4" t="s">
        <v>1338</v>
      </c>
      <c r="G548" s="4" t="s">
        <v>1709</v>
      </c>
      <c r="H548" s="1" t="s">
        <v>1365</v>
      </c>
      <c r="I548" s="14" t="s">
        <v>14</v>
      </c>
      <c r="J548" s="39">
        <v>10000000</v>
      </c>
      <c r="K548" s="1" t="s">
        <v>584</v>
      </c>
      <c r="L548" s="1" t="s">
        <v>24</v>
      </c>
      <c r="M548" s="1" t="s">
        <v>555</v>
      </c>
      <c r="N548" s="1"/>
      <c r="O548" s="1"/>
      <c r="P548" s="1"/>
      <c r="Q548" s="1"/>
      <c r="R548" s="1"/>
    </row>
    <row r="549" spans="1:18" ht="14.5" customHeight="1" x14ac:dyDescent="0.65">
      <c r="A549" s="1" t="s">
        <v>1336</v>
      </c>
      <c r="B549" s="1"/>
      <c r="C549" s="1" t="s">
        <v>622</v>
      </c>
      <c r="D549" s="12" t="s">
        <v>620</v>
      </c>
      <c r="E549" s="1" t="s">
        <v>1366</v>
      </c>
      <c r="F549" s="4" t="s">
        <v>1338</v>
      </c>
      <c r="G549" s="4" t="s">
        <v>1710</v>
      </c>
      <c r="H549" s="1" t="s">
        <v>1367</v>
      </c>
      <c r="I549" s="14" t="s">
        <v>14</v>
      </c>
      <c r="J549" s="39">
        <v>50000000</v>
      </c>
      <c r="K549" s="1" t="s">
        <v>584</v>
      </c>
      <c r="L549" s="1" t="s">
        <v>1368</v>
      </c>
      <c r="M549" s="1" t="s">
        <v>555</v>
      </c>
      <c r="N549" s="1"/>
      <c r="O549" s="1"/>
      <c r="P549" s="1"/>
      <c r="Q549" s="1"/>
      <c r="R549" s="1"/>
    </row>
    <row r="550" spans="1:18" ht="14.5" customHeight="1" x14ac:dyDescent="0.65">
      <c r="A550" s="1" t="s">
        <v>1336</v>
      </c>
      <c r="B550" s="1"/>
      <c r="C550" s="1" t="s">
        <v>2149</v>
      </c>
      <c r="D550" s="18" t="s">
        <v>140</v>
      </c>
      <c r="E550" s="1" t="s">
        <v>1369</v>
      </c>
      <c r="F550" s="4" t="s">
        <v>1338</v>
      </c>
      <c r="G550" s="4" t="s">
        <v>1711</v>
      </c>
      <c r="H550" s="1" t="s">
        <v>1370</v>
      </c>
      <c r="I550" s="14" t="s">
        <v>14</v>
      </c>
      <c r="J550" s="39">
        <v>490000000</v>
      </c>
      <c r="K550" s="1" t="s">
        <v>584</v>
      </c>
      <c r="L550" s="1" t="s">
        <v>1371</v>
      </c>
      <c r="M550" s="1" t="s">
        <v>555</v>
      </c>
      <c r="N550" s="1"/>
      <c r="O550" s="1"/>
      <c r="P550" s="1"/>
      <c r="Q550" s="1"/>
      <c r="R550" s="1"/>
    </row>
    <row r="551" spans="1:18" ht="14.5" customHeight="1" x14ac:dyDescent="0.65">
      <c r="A551" s="1" t="s">
        <v>1336</v>
      </c>
      <c r="B551" s="1"/>
      <c r="C551" s="1" t="s">
        <v>622</v>
      </c>
      <c r="D551" s="12" t="s">
        <v>620</v>
      </c>
      <c r="E551" s="1" t="s">
        <v>1372</v>
      </c>
      <c r="F551" s="4" t="s">
        <v>1338</v>
      </c>
      <c r="G551" s="4" t="s">
        <v>1712</v>
      </c>
      <c r="H551" s="1" t="s">
        <v>1373</v>
      </c>
      <c r="I551" s="14" t="s">
        <v>14</v>
      </c>
      <c r="J551" s="39">
        <v>35000000</v>
      </c>
      <c r="K551" s="1" t="s">
        <v>584</v>
      </c>
      <c r="L551" s="1"/>
      <c r="M551" s="1" t="s">
        <v>555</v>
      </c>
      <c r="N551" s="1"/>
      <c r="O551" s="1"/>
      <c r="P551" s="1"/>
      <c r="Q551" s="1"/>
      <c r="R551" s="1"/>
    </row>
    <row r="552" spans="1:18" ht="14.5" customHeight="1" x14ac:dyDescent="0.65">
      <c r="A552" s="1" t="s">
        <v>1374</v>
      </c>
      <c r="B552" s="1"/>
      <c r="C552" s="1" t="s">
        <v>37</v>
      </c>
      <c r="D552" s="18" t="s">
        <v>612</v>
      </c>
      <c r="E552" s="32" t="s">
        <v>1767</v>
      </c>
      <c r="F552" s="13" t="s">
        <v>1375</v>
      </c>
      <c r="G552" s="13" t="s">
        <v>1713</v>
      </c>
      <c r="H552" s="1" t="s">
        <v>1376</v>
      </c>
      <c r="I552" s="14" t="s">
        <v>14</v>
      </c>
      <c r="J552" s="39">
        <v>135000000</v>
      </c>
      <c r="K552" s="1" t="s">
        <v>1377</v>
      </c>
      <c r="L552" s="1"/>
      <c r="M552" s="1"/>
      <c r="N552" s="1"/>
      <c r="O552" s="1"/>
      <c r="P552" s="1"/>
      <c r="Q552" s="1"/>
      <c r="R552" s="1"/>
    </row>
    <row r="553" spans="1:18" ht="14.5" customHeight="1" x14ac:dyDescent="0.65">
      <c r="A553" s="1" t="s">
        <v>1374</v>
      </c>
      <c r="B553" s="1"/>
      <c r="C553" s="1" t="s">
        <v>249</v>
      </c>
      <c r="D553" s="18" t="s">
        <v>249</v>
      </c>
      <c r="E553" s="32" t="s">
        <v>1378</v>
      </c>
      <c r="F553" s="13" t="s">
        <v>1379</v>
      </c>
      <c r="G553" s="13" t="s">
        <v>1714</v>
      </c>
      <c r="H553" s="1" t="s">
        <v>1380</v>
      </c>
      <c r="I553" s="14" t="s">
        <v>14</v>
      </c>
      <c r="J553" s="39">
        <v>180000000</v>
      </c>
      <c r="K553" s="35" t="s">
        <v>1381</v>
      </c>
      <c r="L553" s="1" t="s">
        <v>1382</v>
      </c>
      <c r="M553" s="1"/>
      <c r="N553" s="1"/>
      <c r="O553" s="1"/>
      <c r="P553" s="1"/>
      <c r="Q553" s="1"/>
      <c r="R553" s="1"/>
    </row>
    <row r="554" spans="1:18" ht="14.5" customHeight="1" x14ac:dyDescent="0.65">
      <c r="A554" s="1" t="s">
        <v>1374</v>
      </c>
      <c r="B554" s="1"/>
      <c r="C554" s="1" t="s">
        <v>632</v>
      </c>
      <c r="D554" s="18" t="s">
        <v>61</v>
      </c>
      <c r="E554" s="32" t="s">
        <v>1383</v>
      </c>
      <c r="F554" s="13" t="s">
        <v>1379</v>
      </c>
      <c r="G554" s="13" t="s">
        <v>1714</v>
      </c>
      <c r="H554" s="1" t="s">
        <v>1384</v>
      </c>
      <c r="I554" s="14" t="s">
        <v>14</v>
      </c>
      <c r="J554" s="39">
        <v>100000000</v>
      </c>
      <c r="K554" s="35" t="s">
        <v>1385</v>
      </c>
      <c r="L554" s="1"/>
      <c r="M554" s="1"/>
      <c r="N554" s="1"/>
      <c r="O554" s="1"/>
      <c r="P554" s="1"/>
      <c r="Q554" s="1"/>
      <c r="R554" s="1"/>
    </row>
    <row r="555" spans="1:18" ht="14.5" customHeight="1" x14ac:dyDescent="0.65">
      <c r="A555" s="1" t="s">
        <v>1374</v>
      </c>
      <c r="B555" s="1"/>
      <c r="C555" s="1" t="s">
        <v>128</v>
      </c>
      <c r="D555" s="18" t="s">
        <v>128</v>
      </c>
      <c r="E555" s="1" t="s">
        <v>1386</v>
      </c>
      <c r="F555" s="13" t="s">
        <v>1379</v>
      </c>
      <c r="G555" s="13" t="s">
        <v>1714</v>
      </c>
      <c r="H555" s="1" t="s">
        <v>1387</v>
      </c>
      <c r="I555" s="14" t="s">
        <v>14</v>
      </c>
      <c r="J555" s="39">
        <v>25000000</v>
      </c>
      <c r="K555" s="1"/>
      <c r="L555" s="1" t="s">
        <v>24</v>
      </c>
      <c r="M555" s="1"/>
      <c r="N555" s="1"/>
      <c r="O555" s="1"/>
      <c r="P555" s="1"/>
      <c r="Q555" s="1"/>
      <c r="R555" s="1"/>
    </row>
    <row r="556" spans="1:18" ht="14.5" customHeight="1" x14ac:dyDescent="0.65">
      <c r="A556" s="1" t="s">
        <v>1374</v>
      </c>
      <c r="B556" s="1"/>
      <c r="C556" s="1" t="s">
        <v>37</v>
      </c>
      <c r="D556" s="18" t="s">
        <v>612</v>
      </c>
      <c r="E556" s="1" t="s">
        <v>1388</v>
      </c>
      <c r="F556" s="13" t="s">
        <v>1379</v>
      </c>
      <c r="G556" s="13" t="s">
        <v>1714</v>
      </c>
      <c r="H556" s="1" t="s">
        <v>1389</v>
      </c>
      <c r="I556" s="14" t="s">
        <v>14</v>
      </c>
      <c r="J556" s="39">
        <v>15000000</v>
      </c>
      <c r="K556" s="1" t="s">
        <v>1768</v>
      </c>
      <c r="L556" s="1"/>
      <c r="M556" s="1"/>
      <c r="N556" s="1"/>
      <c r="O556" s="1"/>
      <c r="P556" s="1"/>
      <c r="Q556" s="1"/>
      <c r="R556" s="1"/>
    </row>
    <row r="557" spans="1:18" ht="14.5" customHeight="1" x14ac:dyDescent="0.65">
      <c r="A557" s="1" t="s">
        <v>1374</v>
      </c>
      <c r="B557" s="1"/>
      <c r="C557" s="1" t="s">
        <v>222</v>
      </c>
      <c r="D557" s="18" t="s">
        <v>249</v>
      </c>
      <c r="E557" s="1" t="s">
        <v>1390</v>
      </c>
      <c r="F557" s="13" t="s">
        <v>1379</v>
      </c>
      <c r="G557" s="13" t="s">
        <v>1714</v>
      </c>
      <c r="H557" s="1" t="s">
        <v>1391</v>
      </c>
      <c r="I557" s="14" t="s">
        <v>14</v>
      </c>
      <c r="J557" s="39">
        <v>10500000</v>
      </c>
      <c r="K557" s="1"/>
      <c r="L557" s="1"/>
      <c r="M557" s="1"/>
      <c r="N557" s="1"/>
      <c r="O557" s="1"/>
      <c r="P557" s="1"/>
      <c r="Q557" s="1"/>
      <c r="R557" s="1"/>
    </row>
    <row r="558" spans="1:18" ht="14.5" customHeight="1" x14ac:dyDescent="0.65">
      <c r="A558" s="1" t="s">
        <v>1374</v>
      </c>
      <c r="B558" s="1"/>
      <c r="C558" s="1" t="s">
        <v>72</v>
      </c>
      <c r="D558" s="18" t="s">
        <v>490</v>
      </c>
      <c r="E558" s="1" t="s">
        <v>1392</v>
      </c>
      <c r="F558" s="13" t="s">
        <v>1379</v>
      </c>
      <c r="G558" s="13" t="s">
        <v>1714</v>
      </c>
      <c r="H558" s="1" t="s">
        <v>1393</v>
      </c>
      <c r="I558" s="14" t="s">
        <v>14</v>
      </c>
      <c r="J558" s="39">
        <v>10000000</v>
      </c>
      <c r="K558" s="1"/>
      <c r="L558" s="1"/>
      <c r="M558" s="1"/>
      <c r="N558" s="1"/>
      <c r="O558" s="1"/>
      <c r="P558" s="1"/>
      <c r="Q558" s="1"/>
      <c r="R558" s="1"/>
    </row>
    <row r="559" spans="1:18" ht="14.5" customHeight="1" x14ac:dyDescent="0.65">
      <c r="A559" s="1" t="s">
        <v>1374</v>
      </c>
      <c r="B559" s="1"/>
      <c r="C559" s="1" t="s">
        <v>222</v>
      </c>
      <c r="D559" s="18" t="s">
        <v>249</v>
      </c>
      <c r="E559" s="1" t="s">
        <v>1394</v>
      </c>
      <c r="F559" s="13" t="s">
        <v>1379</v>
      </c>
      <c r="G559" s="13" t="s">
        <v>1714</v>
      </c>
      <c r="H559" s="1" t="s">
        <v>1395</v>
      </c>
      <c r="I559" s="14" t="s">
        <v>14</v>
      </c>
      <c r="J559" s="39">
        <v>10000000</v>
      </c>
      <c r="K559" s="1"/>
      <c r="L559" s="1"/>
      <c r="M559" s="1"/>
      <c r="N559" s="1"/>
      <c r="O559" s="1"/>
      <c r="P559" s="1"/>
      <c r="Q559" s="1"/>
      <c r="R559" s="1"/>
    </row>
    <row r="560" spans="1:18" ht="14.5" customHeight="1" x14ac:dyDescent="0.65">
      <c r="A560" s="1" t="s">
        <v>1374</v>
      </c>
      <c r="B560" s="1"/>
      <c r="C560" s="1" t="s">
        <v>1756</v>
      </c>
      <c r="D560" s="18" t="s">
        <v>615</v>
      </c>
      <c r="E560" s="1" t="s">
        <v>1396</v>
      </c>
      <c r="F560" s="13" t="s">
        <v>1379</v>
      </c>
      <c r="G560" s="13" t="s">
        <v>1714</v>
      </c>
      <c r="H560" s="1" t="s">
        <v>1397</v>
      </c>
      <c r="I560" s="14" t="s">
        <v>14</v>
      </c>
      <c r="J560" s="39">
        <v>10000000</v>
      </c>
      <c r="K560" s="1" t="s">
        <v>1064</v>
      </c>
      <c r="L560" s="1" t="s">
        <v>24</v>
      </c>
      <c r="M560" s="1"/>
      <c r="N560" s="1"/>
      <c r="O560" s="1"/>
      <c r="P560" s="1"/>
      <c r="Q560" s="1"/>
      <c r="R560" s="1"/>
    </row>
    <row r="561" spans="1:18" ht="14.5" customHeight="1" x14ac:dyDescent="0.65">
      <c r="A561" s="1" t="s">
        <v>1374</v>
      </c>
      <c r="B561" s="1"/>
      <c r="C561" s="1" t="s">
        <v>1721</v>
      </c>
      <c r="D561" s="18" t="s">
        <v>613</v>
      </c>
      <c r="E561" s="1" t="s">
        <v>1398</v>
      </c>
      <c r="F561" s="13" t="s">
        <v>1379</v>
      </c>
      <c r="G561" s="13" t="s">
        <v>1714</v>
      </c>
      <c r="H561" s="1" t="s">
        <v>1399</v>
      </c>
      <c r="I561" s="14" t="s">
        <v>14</v>
      </c>
      <c r="J561" s="39">
        <v>10000000</v>
      </c>
      <c r="K561" s="1" t="s">
        <v>1400</v>
      </c>
      <c r="L561" s="1"/>
      <c r="M561" s="1"/>
      <c r="N561" s="1"/>
      <c r="O561" s="1"/>
      <c r="P561" s="1"/>
      <c r="Q561" s="1"/>
      <c r="R561" s="1"/>
    </row>
    <row r="562" spans="1:18" ht="14.5" customHeight="1" x14ac:dyDescent="0.65">
      <c r="A562" s="1" t="s">
        <v>1374</v>
      </c>
      <c r="B562" s="1"/>
      <c r="C562" s="1" t="s">
        <v>2941</v>
      </c>
      <c r="D562" s="18" t="s">
        <v>19</v>
      </c>
      <c r="E562" s="1" t="s">
        <v>1401</v>
      </c>
      <c r="F562" s="13" t="s">
        <v>1379</v>
      </c>
      <c r="G562" s="13" t="s">
        <v>1714</v>
      </c>
      <c r="H562" s="1" t="s">
        <v>1402</v>
      </c>
      <c r="I562" s="14" t="s">
        <v>14</v>
      </c>
      <c r="J562" s="39">
        <v>10000000</v>
      </c>
      <c r="K562" s="1"/>
      <c r="L562" s="1"/>
      <c r="M562" s="1"/>
      <c r="N562" s="1"/>
      <c r="O562" s="1"/>
      <c r="P562" s="1"/>
      <c r="Q562" s="1"/>
      <c r="R562" s="1"/>
    </row>
    <row r="563" spans="1:18" ht="14.5" customHeight="1" x14ac:dyDescent="0.65">
      <c r="A563" s="1" t="s">
        <v>1374</v>
      </c>
      <c r="B563" s="1"/>
      <c r="C563" s="1" t="s">
        <v>631</v>
      </c>
      <c r="D563" s="18" t="s">
        <v>107</v>
      </c>
      <c r="E563" s="1" t="s">
        <v>1769</v>
      </c>
      <c r="F563" s="13" t="s">
        <v>1379</v>
      </c>
      <c r="G563" s="13" t="s">
        <v>1714</v>
      </c>
      <c r="H563" s="1" t="s">
        <v>1403</v>
      </c>
      <c r="I563" s="14" t="s">
        <v>14</v>
      </c>
      <c r="J563" s="39">
        <v>10000000</v>
      </c>
      <c r="K563" s="1"/>
      <c r="L563" s="1"/>
      <c r="M563" s="1"/>
      <c r="N563" s="1"/>
      <c r="O563" s="1"/>
      <c r="P563" s="1"/>
      <c r="Q563" s="1"/>
      <c r="R563" s="1"/>
    </row>
    <row r="564" spans="1:18" ht="14.5" customHeight="1" x14ac:dyDescent="0.65">
      <c r="A564" s="32" t="s">
        <v>1374</v>
      </c>
      <c r="B564" s="32"/>
      <c r="C564" s="15" t="s">
        <v>28</v>
      </c>
      <c r="D564" s="18" t="s">
        <v>28</v>
      </c>
      <c r="E564" s="32" t="s">
        <v>1404</v>
      </c>
      <c r="F564" s="13" t="s">
        <v>1379</v>
      </c>
      <c r="G564" s="13" t="s">
        <v>1714</v>
      </c>
      <c r="H564" s="32" t="s">
        <v>1405</v>
      </c>
      <c r="I564" s="21" t="s">
        <v>14</v>
      </c>
      <c r="J564" s="44">
        <v>5000000</v>
      </c>
      <c r="K564" s="32"/>
      <c r="L564" s="32"/>
      <c r="M564" s="32"/>
      <c r="N564" s="32"/>
      <c r="O564" s="32"/>
      <c r="P564" s="32"/>
      <c r="Q564" s="32"/>
      <c r="R564" s="32"/>
    </row>
    <row r="565" spans="1:18" ht="14.5" customHeight="1" x14ac:dyDescent="0.65">
      <c r="A565" s="1" t="s">
        <v>1374</v>
      </c>
      <c r="B565" s="1"/>
      <c r="C565" s="1" t="s">
        <v>227</v>
      </c>
      <c r="D565" s="18" t="s">
        <v>249</v>
      </c>
      <c r="E565" s="1" t="s">
        <v>1406</v>
      </c>
      <c r="F565" s="13" t="s">
        <v>1379</v>
      </c>
      <c r="G565" s="13" t="s">
        <v>1714</v>
      </c>
      <c r="H565" s="1" t="s">
        <v>1734</v>
      </c>
      <c r="I565" s="14" t="s">
        <v>14</v>
      </c>
      <c r="J565" s="44">
        <v>5000000</v>
      </c>
      <c r="K565" s="1"/>
      <c r="L565" s="1"/>
      <c r="M565" s="1"/>
      <c r="N565" s="1"/>
      <c r="O565" s="1"/>
      <c r="P565" s="1"/>
      <c r="Q565" s="1"/>
      <c r="R565" s="1"/>
    </row>
    <row r="566" spans="1:18" ht="14.5" customHeight="1" x14ac:dyDescent="0.65">
      <c r="A566" s="1" t="s">
        <v>1374</v>
      </c>
      <c r="B566" s="1"/>
      <c r="C566" s="1" t="s">
        <v>624</v>
      </c>
      <c r="D566" s="18" t="s">
        <v>610</v>
      </c>
      <c r="E566" s="1" t="s">
        <v>1407</v>
      </c>
      <c r="F566" s="13" t="s">
        <v>1379</v>
      </c>
      <c r="G566" s="13" t="s">
        <v>1714</v>
      </c>
      <c r="H566" s="1" t="s">
        <v>1408</v>
      </c>
      <c r="I566" s="14" t="s">
        <v>14</v>
      </c>
      <c r="J566" s="39">
        <v>5000000</v>
      </c>
      <c r="K566" s="1"/>
      <c r="L566" s="1"/>
      <c r="M566" s="1"/>
      <c r="N566" s="1"/>
      <c r="O566" s="1"/>
      <c r="P566" s="1"/>
      <c r="Q566" s="1"/>
      <c r="R566" s="1"/>
    </row>
    <row r="567" spans="1:18" ht="14.5" customHeight="1" x14ac:dyDescent="0.65">
      <c r="A567" s="1" t="s">
        <v>1374</v>
      </c>
      <c r="B567" s="1"/>
      <c r="C567" s="1" t="s">
        <v>222</v>
      </c>
      <c r="D567" s="18" t="s">
        <v>249</v>
      </c>
      <c r="E567" s="1" t="s">
        <v>1409</v>
      </c>
      <c r="F567" s="13" t="s">
        <v>1379</v>
      </c>
      <c r="G567" s="13" t="s">
        <v>1714</v>
      </c>
      <c r="H567" s="1" t="s">
        <v>1410</v>
      </c>
      <c r="I567" s="14" t="s">
        <v>14</v>
      </c>
      <c r="J567" s="39">
        <v>5000000</v>
      </c>
      <c r="K567" s="1"/>
      <c r="L567" s="1"/>
      <c r="M567" s="1"/>
      <c r="N567" s="1"/>
      <c r="O567" s="1"/>
      <c r="P567" s="1"/>
      <c r="Q567" s="1"/>
      <c r="R567" s="1"/>
    </row>
    <row r="568" spans="1:18" ht="14.5" customHeight="1" x14ac:dyDescent="0.65">
      <c r="A568" s="1" t="s">
        <v>1374</v>
      </c>
      <c r="B568" s="1"/>
      <c r="C568" s="1" t="s">
        <v>64</v>
      </c>
      <c r="D568" s="18" t="s">
        <v>249</v>
      </c>
      <c r="E568" s="1" t="s">
        <v>1411</v>
      </c>
      <c r="F568" s="13" t="s">
        <v>1379</v>
      </c>
      <c r="G568" s="13" t="s">
        <v>1714</v>
      </c>
      <c r="H568" s="1" t="s">
        <v>1412</v>
      </c>
      <c r="I568" s="14" t="s">
        <v>14</v>
      </c>
      <c r="J568" s="39">
        <v>2000000</v>
      </c>
      <c r="K568" s="1" t="s">
        <v>1413</v>
      </c>
      <c r="L568" s="1"/>
      <c r="M568" s="1"/>
      <c r="N568" s="1"/>
      <c r="O568" s="1"/>
      <c r="P568" s="1"/>
      <c r="Q568" s="1"/>
      <c r="R568" s="1"/>
    </row>
    <row r="569" spans="1:18" ht="14.5" customHeight="1" x14ac:dyDescent="0.65">
      <c r="A569" s="1" t="s">
        <v>1374</v>
      </c>
      <c r="B569" s="1"/>
      <c r="C569" s="1" t="s">
        <v>222</v>
      </c>
      <c r="D569" s="18" t="s">
        <v>249</v>
      </c>
      <c r="E569" s="1" t="s">
        <v>1414</v>
      </c>
      <c r="F569" s="13" t="s">
        <v>1379</v>
      </c>
      <c r="G569" s="13" t="s">
        <v>1714</v>
      </c>
      <c r="H569" s="1" t="s">
        <v>1415</v>
      </c>
      <c r="I569" s="14" t="s">
        <v>14</v>
      </c>
      <c r="J569" s="39">
        <v>2000000</v>
      </c>
      <c r="K569" s="1"/>
      <c r="L569" s="1"/>
      <c r="M569" s="1"/>
      <c r="N569" s="1"/>
      <c r="O569" s="1"/>
      <c r="P569" s="1"/>
      <c r="Q569" s="1"/>
      <c r="R569" s="1"/>
    </row>
    <row r="570" spans="1:18" ht="14.5" customHeight="1" x14ac:dyDescent="0.65">
      <c r="A570" s="1" t="s">
        <v>1374</v>
      </c>
      <c r="B570" s="1"/>
      <c r="C570" s="1" t="s">
        <v>222</v>
      </c>
      <c r="D570" s="18" t="s">
        <v>249</v>
      </c>
      <c r="E570" s="1" t="s">
        <v>1416</v>
      </c>
      <c r="F570" s="13" t="s">
        <v>1379</v>
      </c>
      <c r="G570" s="13" t="s">
        <v>1714</v>
      </c>
      <c r="H570" s="1" t="s">
        <v>1417</v>
      </c>
      <c r="I570" s="14" t="s">
        <v>14</v>
      </c>
      <c r="J570" s="39">
        <v>1500000</v>
      </c>
      <c r="K570" s="1"/>
      <c r="L570" s="1"/>
      <c r="M570" s="1"/>
      <c r="N570" s="1"/>
      <c r="O570" s="1"/>
      <c r="P570" s="1"/>
      <c r="Q570" s="1"/>
      <c r="R570" s="1"/>
    </row>
    <row r="571" spans="1:18" ht="14.5" customHeight="1" x14ac:dyDescent="0.65">
      <c r="A571" s="32" t="s">
        <v>1374</v>
      </c>
      <c r="B571" s="32"/>
      <c r="C571" s="1" t="s">
        <v>631</v>
      </c>
      <c r="D571" s="18" t="s">
        <v>19</v>
      </c>
      <c r="E571" s="32" t="s">
        <v>1418</v>
      </c>
      <c r="F571" s="13" t="s">
        <v>1379</v>
      </c>
      <c r="G571" s="13" t="s">
        <v>1714</v>
      </c>
      <c r="H571" s="32" t="s">
        <v>1419</v>
      </c>
      <c r="I571" s="21" t="s">
        <v>14</v>
      </c>
      <c r="J571" s="44">
        <v>450000000</v>
      </c>
      <c r="K571" s="32" t="s">
        <v>1021</v>
      </c>
      <c r="L571" s="32"/>
      <c r="M571" s="32"/>
      <c r="N571" s="32"/>
      <c r="O571" s="32"/>
      <c r="P571" s="32"/>
      <c r="Q571" s="32"/>
      <c r="R571" s="32"/>
    </row>
    <row r="572" spans="1:18" ht="14.5" customHeight="1" x14ac:dyDescent="0.65">
      <c r="A572" s="1" t="s">
        <v>1374</v>
      </c>
      <c r="B572" s="1"/>
      <c r="C572" s="1" t="s">
        <v>1350</v>
      </c>
      <c r="D572" s="12" t="s">
        <v>610</v>
      </c>
      <c r="E572" s="1" t="s">
        <v>1420</v>
      </c>
      <c r="F572" s="13" t="s">
        <v>1379</v>
      </c>
      <c r="G572" s="13" t="s">
        <v>1714</v>
      </c>
      <c r="H572" s="1" t="s">
        <v>1421</v>
      </c>
      <c r="I572" s="14" t="s">
        <v>14</v>
      </c>
      <c r="J572" s="39">
        <v>200000000</v>
      </c>
      <c r="K572" s="1" t="s">
        <v>1422</v>
      </c>
      <c r="L572" s="1"/>
      <c r="M572" s="1"/>
      <c r="N572" s="1"/>
      <c r="O572" s="1"/>
      <c r="P572" s="1"/>
      <c r="Q572" s="1"/>
      <c r="R572" s="1"/>
    </row>
    <row r="573" spans="1:18" ht="14.5" customHeight="1" x14ac:dyDescent="0.65">
      <c r="A573" s="2" t="s">
        <v>1011</v>
      </c>
      <c r="C573" s="2" t="s">
        <v>633</v>
      </c>
      <c r="D573" s="18" t="s">
        <v>72</v>
      </c>
      <c r="E573" s="2" t="s">
        <v>1423</v>
      </c>
      <c r="F573" s="2" t="s">
        <v>415</v>
      </c>
      <c r="G573" s="2" t="s">
        <v>1424</v>
      </c>
      <c r="H573" s="12" t="s">
        <v>1425</v>
      </c>
      <c r="I573" s="30" t="s">
        <v>14</v>
      </c>
      <c r="J573" s="38">
        <v>34614000</v>
      </c>
      <c r="K573" s="2" t="s">
        <v>75</v>
      </c>
      <c r="M573" s="2" t="s">
        <v>1426</v>
      </c>
    </row>
    <row r="574" spans="1:18" ht="14.5" customHeight="1" x14ac:dyDescent="0.65">
      <c r="A574" s="2" t="s">
        <v>1011</v>
      </c>
      <c r="C574" s="1" t="s">
        <v>405</v>
      </c>
      <c r="D574" s="18" t="s">
        <v>72</v>
      </c>
      <c r="E574" s="2" t="s">
        <v>1427</v>
      </c>
      <c r="F574" s="2" t="s">
        <v>415</v>
      </c>
      <c r="G574" s="2" t="s">
        <v>1424</v>
      </c>
      <c r="H574" s="12" t="s">
        <v>1428</v>
      </c>
      <c r="I574" s="30" t="s">
        <v>14</v>
      </c>
      <c r="J574" s="38">
        <v>20000000</v>
      </c>
      <c r="K574" s="2" t="s">
        <v>75</v>
      </c>
      <c r="M574" s="2" t="s">
        <v>1426</v>
      </c>
    </row>
    <row r="575" spans="1:18" ht="14.5" customHeight="1" x14ac:dyDescent="0.65">
      <c r="A575" s="2" t="s">
        <v>1011</v>
      </c>
      <c r="C575" s="2" t="s">
        <v>633</v>
      </c>
      <c r="D575" s="18" t="s">
        <v>72</v>
      </c>
      <c r="E575" s="2" t="s">
        <v>1429</v>
      </c>
      <c r="F575" s="2" t="s">
        <v>415</v>
      </c>
      <c r="G575" s="2" t="s">
        <v>1424</v>
      </c>
      <c r="H575" s="2" t="s">
        <v>1430</v>
      </c>
      <c r="I575" s="30" t="s">
        <v>14</v>
      </c>
      <c r="J575" s="38">
        <v>6011000</v>
      </c>
      <c r="K575" s="2" t="s">
        <v>279</v>
      </c>
      <c r="L575" s="2" t="s">
        <v>24</v>
      </c>
      <c r="M575" s="2" t="s">
        <v>1426</v>
      </c>
    </row>
    <row r="576" spans="1:18" ht="14.5" customHeight="1" x14ac:dyDescent="0.65">
      <c r="A576" s="2" t="s">
        <v>1011</v>
      </c>
      <c r="C576" s="2" t="s">
        <v>633</v>
      </c>
      <c r="D576" s="18" t="s">
        <v>72</v>
      </c>
      <c r="E576" s="2" t="s">
        <v>1431</v>
      </c>
      <c r="F576" s="2" t="s">
        <v>415</v>
      </c>
      <c r="G576" s="2" t="s">
        <v>1424</v>
      </c>
      <c r="H576" s="2" t="s">
        <v>1432</v>
      </c>
      <c r="I576" s="30" t="s">
        <v>14</v>
      </c>
      <c r="J576" s="38">
        <v>3250000</v>
      </c>
      <c r="K576" s="2" t="s">
        <v>75</v>
      </c>
      <c r="L576" s="2" t="s">
        <v>24</v>
      </c>
      <c r="M576" s="2" t="s">
        <v>1426</v>
      </c>
    </row>
    <row r="577" spans="1:13" ht="14.5" customHeight="1" x14ac:dyDescent="0.65">
      <c r="A577" s="2" t="s">
        <v>1011</v>
      </c>
      <c r="C577" s="2" t="s">
        <v>833</v>
      </c>
      <c r="D577" s="18" t="s">
        <v>72</v>
      </c>
      <c r="E577" s="2" t="s">
        <v>1433</v>
      </c>
      <c r="F577" s="2" t="s">
        <v>415</v>
      </c>
      <c r="G577" s="2" t="s">
        <v>1424</v>
      </c>
      <c r="H577" s="2" t="s">
        <v>1434</v>
      </c>
      <c r="I577" s="30" t="s">
        <v>14</v>
      </c>
      <c r="J577" s="38">
        <v>10000000</v>
      </c>
      <c r="K577" s="2" t="s">
        <v>75</v>
      </c>
      <c r="L577" s="2" t="s">
        <v>556</v>
      </c>
      <c r="M577" s="2" t="s">
        <v>1426</v>
      </c>
    </row>
    <row r="578" spans="1:13" ht="14.5" customHeight="1" x14ac:dyDescent="0.65">
      <c r="A578" s="2" t="s">
        <v>1011</v>
      </c>
      <c r="C578" s="1" t="s">
        <v>72</v>
      </c>
      <c r="D578" s="18" t="s">
        <v>72</v>
      </c>
      <c r="E578" s="2" t="s">
        <v>1435</v>
      </c>
      <c r="F578" s="2" t="s">
        <v>415</v>
      </c>
      <c r="G578" s="2" t="s">
        <v>1424</v>
      </c>
      <c r="H578" s="2" t="s">
        <v>1436</v>
      </c>
      <c r="I578" s="30" t="s">
        <v>14</v>
      </c>
      <c r="J578" s="38">
        <v>1125000</v>
      </c>
      <c r="K578" s="2" t="s">
        <v>75</v>
      </c>
      <c r="L578" s="2" t="s">
        <v>556</v>
      </c>
      <c r="M578" s="2" t="s">
        <v>1437</v>
      </c>
    </row>
    <row r="579" spans="1:13" ht="14.5" customHeight="1" x14ac:dyDescent="0.65">
      <c r="A579" s="2" t="s">
        <v>1011</v>
      </c>
      <c r="C579" s="2" t="s">
        <v>627</v>
      </c>
      <c r="D579" s="12" t="s">
        <v>610</v>
      </c>
      <c r="E579" s="2" t="s">
        <v>1438</v>
      </c>
      <c r="F579" s="2" t="s">
        <v>415</v>
      </c>
      <c r="G579" s="2" t="s">
        <v>1439</v>
      </c>
      <c r="H579" s="12" t="s">
        <v>1440</v>
      </c>
      <c r="I579" s="30" t="s">
        <v>14</v>
      </c>
      <c r="J579" s="38">
        <v>2500000</v>
      </c>
      <c r="K579" s="2" t="s">
        <v>1021</v>
      </c>
      <c r="L579" s="2" t="s">
        <v>1121</v>
      </c>
      <c r="M579" s="2" t="s">
        <v>1437</v>
      </c>
    </row>
    <row r="580" spans="1:13" ht="14.5" customHeight="1" x14ac:dyDescent="0.65">
      <c r="A580" s="2" t="s">
        <v>1011</v>
      </c>
      <c r="C580" s="2" t="s">
        <v>622</v>
      </c>
      <c r="D580" s="12" t="s">
        <v>620</v>
      </c>
      <c r="E580" s="2" t="s">
        <v>1441</v>
      </c>
      <c r="F580" s="2" t="s">
        <v>1442</v>
      </c>
      <c r="G580" s="2" t="s">
        <v>1443</v>
      </c>
      <c r="H580" s="2" t="s">
        <v>1444</v>
      </c>
      <c r="I580" s="30" t="s">
        <v>14</v>
      </c>
      <c r="J580" s="38">
        <v>1183000000</v>
      </c>
      <c r="K580" s="2" t="s">
        <v>1445</v>
      </c>
      <c r="M580" s="2" t="s">
        <v>1426</v>
      </c>
    </row>
    <row r="581" spans="1:13" ht="14.5" customHeight="1" x14ac:dyDescent="0.65">
      <c r="A581" s="2" t="s">
        <v>1011</v>
      </c>
      <c r="C581" s="2" t="s">
        <v>1446</v>
      </c>
      <c r="D581" s="12" t="s">
        <v>609</v>
      </c>
      <c r="E581" s="2" t="s">
        <v>1447</v>
      </c>
      <c r="F581" s="2" t="s">
        <v>415</v>
      </c>
      <c r="G581" s="2" t="s">
        <v>1448</v>
      </c>
      <c r="H581" s="12" t="s">
        <v>1449</v>
      </c>
      <c r="I581" s="30" t="s">
        <v>14</v>
      </c>
      <c r="J581" s="38">
        <v>16800000</v>
      </c>
      <c r="K581" s="2" t="s">
        <v>1450</v>
      </c>
      <c r="L581" s="2" t="s">
        <v>1451</v>
      </c>
      <c r="M581" s="2" t="s">
        <v>1426</v>
      </c>
    </row>
    <row r="582" spans="1:13" ht="14.5" customHeight="1" x14ac:dyDescent="0.65">
      <c r="A582" s="2" t="s">
        <v>1011</v>
      </c>
      <c r="C582" s="2" t="s">
        <v>627</v>
      </c>
      <c r="D582" s="12" t="s">
        <v>610</v>
      </c>
      <c r="E582" s="2" t="s">
        <v>1452</v>
      </c>
      <c r="F582" s="2" t="s">
        <v>415</v>
      </c>
      <c r="G582" s="2" t="s">
        <v>1453</v>
      </c>
      <c r="H582" s="12" t="s">
        <v>1454</v>
      </c>
      <c r="I582" s="30" t="s">
        <v>14</v>
      </c>
      <c r="J582" s="38">
        <v>13800000</v>
      </c>
      <c r="K582" s="2" t="s">
        <v>1021</v>
      </c>
      <c r="L582" s="2" t="s">
        <v>1455</v>
      </c>
      <c r="M582" s="2" t="s">
        <v>1426</v>
      </c>
    </row>
    <row r="583" spans="1:13" ht="14.5" customHeight="1" x14ac:dyDescent="0.65">
      <c r="A583" s="2" t="s">
        <v>1011</v>
      </c>
      <c r="C583" s="1" t="s">
        <v>37</v>
      </c>
      <c r="D583" s="18" t="s">
        <v>612</v>
      </c>
      <c r="E583" s="2" t="s">
        <v>1456</v>
      </c>
      <c r="F583" s="2" t="s">
        <v>415</v>
      </c>
      <c r="G583" s="2" t="s">
        <v>1457</v>
      </c>
      <c r="H583" s="12" t="s">
        <v>1458</v>
      </c>
      <c r="I583" s="30" t="s">
        <v>14</v>
      </c>
      <c r="J583" s="38">
        <v>1000000</v>
      </c>
      <c r="K583" s="2" t="s">
        <v>768</v>
      </c>
      <c r="M583" s="2" t="s">
        <v>1437</v>
      </c>
    </row>
    <row r="584" spans="1:13" ht="14.5" customHeight="1" x14ac:dyDescent="0.65">
      <c r="A584" s="2" t="s">
        <v>1011</v>
      </c>
      <c r="C584" s="1" t="s">
        <v>37</v>
      </c>
      <c r="D584" s="18" t="s">
        <v>612</v>
      </c>
      <c r="E584" s="2" t="s">
        <v>1459</v>
      </c>
      <c r="F584" s="2" t="s">
        <v>415</v>
      </c>
      <c r="G584" s="2" t="s">
        <v>1460</v>
      </c>
      <c r="H584" s="2" t="s">
        <v>1770</v>
      </c>
      <c r="I584" s="30" t="s">
        <v>14</v>
      </c>
      <c r="J584" s="38">
        <v>960000</v>
      </c>
      <c r="K584" s="2" t="s">
        <v>1461</v>
      </c>
      <c r="M584" s="2" t="s">
        <v>1437</v>
      </c>
    </row>
    <row r="585" spans="1:13" ht="14.5" customHeight="1" x14ac:dyDescent="0.65">
      <c r="A585" s="2" t="s">
        <v>1011</v>
      </c>
      <c r="C585" s="1" t="s">
        <v>72</v>
      </c>
      <c r="D585" s="18" t="s">
        <v>72</v>
      </c>
      <c r="E585" s="2" t="s">
        <v>1462</v>
      </c>
      <c r="F585" s="2" t="s">
        <v>415</v>
      </c>
      <c r="G585" s="2" t="s">
        <v>1463</v>
      </c>
      <c r="H585" s="12" t="s">
        <v>1464</v>
      </c>
      <c r="I585" s="30" t="s">
        <v>14</v>
      </c>
      <c r="J585" s="38">
        <v>1000000</v>
      </c>
      <c r="K585" s="2" t="s">
        <v>75</v>
      </c>
      <c r="L585" s="2" t="s">
        <v>1465</v>
      </c>
      <c r="M585" s="2" t="s">
        <v>1437</v>
      </c>
    </row>
    <row r="586" spans="1:13" ht="14.5" customHeight="1" x14ac:dyDescent="0.65">
      <c r="A586" s="2" t="s">
        <v>1011</v>
      </c>
      <c r="C586" s="1" t="s">
        <v>37</v>
      </c>
      <c r="D586" s="18" t="s">
        <v>612</v>
      </c>
      <c r="E586" s="2" t="s">
        <v>1466</v>
      </c>
      <c r="F586" s="2" t="s">
        <v>415</v>
      </c>
      <c r="G586" s="2" t="s">
        <v>1467</v>
      </c>
      <c r="H586" s="2" t="s">
        <v>1468</v>
      </c>
      <c r="I586" s="30" t="s">
        <v>14</v>
      </c>
      <c r="J586" s="38">
        <v>11495000</v>
      </c>
      <c r="K586" s="2" t="s">
        <v>1469</v>
      </c>
      <c r="L586" s="2" t="s">
        <v>1465</v>
      </c>
      <c r="M586" s="2" t="s">
        <v>1426</v>
      </c>
    </row>
    <row r="587" spans="1:13" ht="14.5" customHeight="1" x14ac:dyDescent="0.65">
      <c r="A587" s="2" t="s">
        <v>1011</v>
      </c>
      <c r="C587" s="2" t="s">
        <v>58</v>
      </c>
      <c r="D587" s="18" t="s">
        <v>612</v>
      </c>
      <c r="E587" s="2" t="s">
        <v>1470</v>
      </c>
      <c r="F587" s="2" t="s">
        <v>415</v>
      </c>
      <c r="G587" s="2" t="s">
        <v>1471</v>
      </c>
      <c r="H587" s="12" t="s">
        <v>1472</v>
      </c>
      <c r="I587" s="30" t="s">
        <v>14</v>
      </c>
      <c r="J587" s="38">
        <v>3798000</v>
      </c>
      <c r="K587" s="2" t="s">
        <v>1473</v>
      </c>
      <c r="L587" s="2" t="s">
        <v>1465</v>
      </c>
      <c r="M587" s="2" t="s">
        <v>1426</v>
      </c>
    </row>
    <row r="588" spans="1:13" ht="14.5" customHeight="1" x14ac:dyDescent="0.65">
      <c r="A588" s="2" t="s">
        <v>1011</v>
      </c>
      <c r="C588" s="2" t="s">
        <v>64</v>
      </c>
      <c r="D588" s="12" t="s">
        <v>608</v>
      </c>
      <c r="E588" s="2" t="s">
        <v>1474</v>
      </c>
      <c r="F588" s="2" t="s">
        <v>415</v>
      </c>
      <c r="G588" s="2" t="s">
        <v>1475</v>
      </c>
      <c r="H588" s="12" t="s">
        <v>1476</v>
      </c>
      <c r="I588" s="30" t="s">
        <v>14</v>
      </c>
      <c r="J588" s="38">
        <v>3000000</v>
      </c>
      <c r="K588" s="2" t="s">
        <v>1461</v>
      </c>
      <c r="M588" s="2" t="s">
        <v>1426</v>
      </c>
    </row>
    <row r="589" spans="1:13" ht="14.5" customHeight="1" x14ac:dyDescent="0.65">
      <c r="A589" s="2" t="s">
        <v>1011</v>
      </c>
      <c r="C589" s="2" t="s">
        <v>1735</v>
      </c>
      <c r="D589" s="12" t="s">
        <v>608</v>
      </c>
      <c r="E589" s="2" t="s">
        <v>1771</v>
      </c>
      <c r="F589" s="2" t="s">
        <v>415</v>
      </c>
      <c r="G589" s="2" t="s">
        <v>1477</v>
      </c>
      <c r="H589" s="2" t="s">
        <v>1478</v>
      </c>
      <c r="I589" s="30" t="s">
        <v>14</v>
      </c>
      <c r="J589" s="38">
        <v>4000000</v>
      </c>
      <c r="K589" s="2" t="s">
        <v>1461</v>
      </c>
      <c r="M589" s="2" t="s">
        <v>1426</v>
      </c>
    </row>
    <row r="590" spans="1:13" ht="14.5" customHeight="1" x14ac:dyDescent="0.65">
      <c r="A590" s="2" t="s">
        <v>1011</v>
      </c>
      <c r="C590" s="2" t="s">
        <v>1724</v>
      </c>
      <c r="D590" s="12" t="s">
        <v>613</v>
      </c>
      <c r="E590" s="2" t="s">
        <v>1479</v>
      </c>
      <c r="F590" s="2" t="s">
        <v>415</v>
      </c>
      <c r="G590" s="2" t="s">
        <v>1480</v>
      </c>
      <c r="H590" s="12" t="s">
        <v>1481</v>
      </c>
      <c r="I590" s="30" t="s">
        <v>14</v>
      </c>
      <c r="J590" s="38">
        <v>3175000</v>
      </c>
      <c r="K590" s="2" t="s">
        <v>1461</v>
      </c>
      <c r="L590" s="2" t="s">
        <v>1465</v>
      </c>
      <c r="M590" s="2" t="s">
        <v>1426</v>
      </c>
    </row>
    <row r="591" spans="1:13" ht="14.5" customHeight="1" x14ac:dyDescent="0.65">
      <c r="A591" s="2" t="s">
        <v>1011</v>
      </c>
      <c r="C591" s="2" t="s">
        <v>829</v>
      </c>
      <c r="D591" s="18" t="s">
        <v>72</v>
      </c>
      <c r="E591" s="2" t="s">
        <v>1482</v>
      </c>
      <c r="F591" s="2" t="s">
        <v>415</v>
      </c>
      <c r="G591" s="2" t="s">
        <v>1483</v>
      </c>
      <c r="H591" s="12" t="s">
        <v>1484</v>
      </c>
      <c r="I591" s="30" t="s">
        <v>14</v>
      </c>
      <c r="J591" s="38">
        <v>35000000</v>
      </c>
      <c r="K591" s="2" t="s">
        <v>154</v>
      </c>
      <c r="L591" s="2" t="s">
        <v>24</v>
      </c>
      <c r="M591" s="2" t="s">
        <v>1426</v>
      </c>
    </row>
    <row r="592" spans="1:13" ht="14.5" customHeight="1" x14ac:dyDescent="0.65">
      <c r="A592" s="2" t="s">
        <v>1011</v>
      </c>
      <c r="C592" s="2" t="s">
        <v>1733</v>
      </c>
      <c r="D592" s="18" t="s">
        <v>19</v>
      </c>
      <c r="E592" s="2" t="s">
        <v>1485</v>
      </c>
      <c r="F592" s="2" t="s">
        <v>415</v>
      </c>
      <c r="G592" s="2" t="s">
        <v>1486</v>
      </c>
      <c r="H592" s="12" t="s">
        <v>1487</v>
      </c>
      <c r="I592" s="30" t="s">
        <v>14</v>
      </c>
      <c r="J592" s="38">
        <v>10000000</v>
      </c>
      <c r="K592" s="2" t="s">
        <v>279</v>
      </c>
      <c r="L592" s="2" t="s">
        <v>1488</v>
      </c>
      <c r="M592" s="2" t="s">
        <v>1426</v>
      </c>
    </row>
    <row r="593" spans="1:13" ht="14.5" customHeight="1" x14ac:dyDescent="0.65">
      <c r="A593" s="2" t="s">
        <v>1011</v>
      </c>
      <c r="C593" s="1" t="s">
        <v>72</v>
      </c>
      <c r="D593" s="18" t="s">
        <v>72</v>
      </c>
      <c r="E593" s="2" t="s">
        <v>1772</v>
      </c>
      <c r="F593" s="2" t="s">
        <v>415</v>
      </c>
      <c r="G593" s="2" t="s">
        <v>1489</v>
      </c>
      <c r="H593" s="12" t="s">
        <v>1773</v>
      </c>
      <c r="I593" s="30" t="s">
        <v>14</v>
      </c>
      <c r="J593" s="38">
        <v>4000000</v>
      </c>
      <c r="K593" s="2" t="s">
        <v>75</v>
      </c>
      <c r="L593" s="2" t="s">
        <v>1774</v>
      </c>
      <c r="M593" s="2" t="s">
        <v>1426</v>
      </c>
    </row>
    <row r="594" spans="1:13" ht="14.5" customHeight="1" x14ac:dyDescent="0.65">
      <c r="A594" s="2" t="s">
        <v>1011</v>
      </c>
      <c r="C594" s="1" t="s">
        <v>622</v>
      </c>
      <c r="D594" s="12" t="s">
        <v>620</v>
      </c>
      <c r="E594" s="2" t="s">
        <v>1775</v>
      </c>
      <c r="F594" s="2" t="s">
        <v>415</v>
      </c>
      <c r="G594" s="2" t="s">
        <v>1490</v>
      </c>
      <c r="H594" s="12" t="s">
        <v>1491</v>
      </c>
      <c r="I594" s="30" t="s">
        <v>14</v>
      </c>
      <c r="J594" s="38">
        <v>29191000</v>
      </c>
      <c r="K594" s="2" t="s">
        <v>75</v>
      </c>
      <c r="L594" s="2" t="s">
        <v>1492</v>
      </c>
      <c r="M594" s="2" t="s">
        <v>1426</v>
      </c>
    </row>
    <row r="595" spans="1:13" ht="14.5" customHeight="1" x14ac:dyDescent="0.65">
      <c r="A595" s="2" t="s">
        <v>1011</v>
      </c>
      <c r="C595" s="2" t="s">
        <v>1725</v>
      </c>
      <c r="D595" s="12" t="s">
        <v>610</v>
      </c>
      <c r="E595" s="2" t="s">
        <v>1493</v>
      </c>
      <c r="F595" s="2" t="s">
        <v>415</v>
      </c>
      <c r="G595" s="2" t="s">
        <v>1494</v>
      </c>
      <c r="H595" s="12" t="s">
        <v>1495</v>
      </c>
      <c r="I595" s="30" t="s">
        <v>14</v>
      </c>
      <c r="J595" s="38">
        <v>1500000</v>
      </c>
      <c r="K595" s="2" t="s">
        <v>1445</v>
      </c>
      <c r="L595" s="2" t="s">
        <v>1496</v>
      </c>
      <c r="M595" s="2" t="s">
        <v>1437</v>
      </c>
    </row>
    <row r="596" spans="1:13" ht="14.5" customHeight="1" x14ac:dyDescent="0.65">
      <c r="A596" s="2" t="s">
        <v>1011</v>
      </c>
      <c r="C596" s="2" t="s">
        <v>380</v>
      </c>
      <c r="D596" s="12" t="s">
        <v>610</v>
      </c>
      <c r="E596" s="2" t="s">
        <v>1497</v>
      </c>
      <c r="F596" s="2" t="s">
        <v>415</v>
      </c>
      <c r="G596" s="2" t="s">
        <v>1498</v>
      </c>
      <c r="H596" s="12" t="s">
        <v>1499</v>
      </c>
      <c r="I596" s="30" t="s">
        <v>14</v>
      </c>
      <c r="J596" s="38">
        <v>2016430</v>
      </c>
      <c r="K596" s="2" t="s">
        <v>1445</v>
      </c>
      <c r="L596" s="2" t="s">
        <v>1465</v>
      </c>
      <c r="M596" s="2" t="s">
        <v>1437</v>
      </c>
    </row>
    <row r="597" spans="1:13" ht="14.5" customHeight="1" x14ac:dyDescent="0.65">
      <c r="A597" s="2" t="s">
        <v>1011</v>
      </c>
      <c r="C597" s="2" t="s">
        <v>380</v>
      </c>
      <c r="D597" s="12" t="s">
        <v>610</v>
      </c>
      <c r="E597" s="2" t="s">
        <v>1500</v>
      </c>
      <c r="F597" s="2" t="s">
        <v>415</v>
      </c>
      <c r="G597" s="2" t="s">
        <v>1501</v>
      </c>
      <c r="H597" s="2" t="s">
        <v>1502</v>
      </c>
      <c r="I597" s="30" t="s">
        <v>14</v>
      </c>
      <c r="J597" s="38">
        <v>900000</v>
      </c>
      <c r="K597" s="2" t="s">
        <v>421</v>
      </c>
      <c r="L597" s="2" t="s">
        <v>1503</v>
      </c>
      <c r="M597" s="2" t="s">
        <v>1437</v>
      </c>
    </row>
    <row r="598" spans="1:13" ht="14.5" customHeight="1" x14ac:dyDescent="0.65">
      <c r="A598" s="2" t="s">
        <v>1011</v>
      </c>
      <c r="C598" s="2" t="s">
        <v>64</v>
      </c>
      <c r="D598" s="12" t="s">
        <v>609</v>
      </c>
      <c r="E598" s="2" t="s">
        <v>1504</v>
      </c>
      <c r="F598" s="2" t="s">
        <v>415</v>
      </c>
      <c r="G598" s="2" t="s">
        <v>1505</v>
      </c>
      <c r="H598" s="2" t="s">
        <v>1506</v>
      </c>
      <c r="I598" s="30" t="s">
        <v>14</v>
      </c>
      <c r="J598" s="38">
        <v>9961000</v>
      </c>
      <c r="K598" s="2" t="s">
        <v>502</v>
      </c>
      <c r="L598" s="2" t="s">
        <v>32</v>
      </c>
      <c r="M598" s="2" t="s">
        <v>1426</v>
      </c>
    </row>
    <row r="599" spans="1:13" ht="14.5" customHeight="1" x14ac:dyDescent="0.65">
      <c r="A599" s="2" t="s">
        <v>1011</v>
      </c>
      <c r="C599" s="2" t="s">
        <v>64</v>
      </c>
      <c r="D599" s="12" t="s">
        <v>609</v>
      </c>
      <c r="E599" s="2" t="s">
        <v>1507</v>
      </c>
      <c r="F599" s="2" t="s">
        <v>415</v>
      </c>
      <c r="G599" s="2" t="s">
        <v>1508</v>
      </c>
      <c r="H599" s="2" t="s">
        <v>1509</v>
      </c>
      <c r="I599" s="30" t="s">
        <v>14</v>
      </c>
      <c r="J599" s="38">
        <v>3945000</v>
      </c>
      <c r="K599" s="2" t="s">
        <v>1510</v>
      </c>
      <c r="L599" s="2" t="s">
        <v>1153</v>
      </c>
      <c r="M599" s="2" t="s">
        <v>1426</v>
      </c>
    </row>
    <row r="600" spans="1:13" ht="14.5" customHeight="1" x14ac:dyDescent="0.65">
      <c r="A600" s="2" t="s">
        <v>1011</v>
      </c>
      <c r="C600" s="2" t="s">
        <v>1733</v>
      </c>
      <c r="D600" s="18" t="s">
        <v>19</v>
      </c>
      <c r="E600" s="2" t="s">
        <v>1511</v>
      </c>
      <c r="F600" s="2" t="s">
        <v>415</v>
      </c>
      <c r="G600" s="2" t="s">
        <v>1512</v>
      </c>
      <c r="H600" s="12" t="s">
        <v>1513</v>
      </c>
      <c r="I600" s="30" t="s">
        <v>14</v>
      </c>
      <c r="J600" s="38">
        <v>15000000</v>
      </c>
      <c r="K600" s="2" t="s">
        <v>279</v>
      </c>
      <c r="L600" s="2" t="s">
        <v>1488</v>
      </c>
      <c r="M600" s="2" t="s">
        <v>1426</v>
      </c>
    </row>
    <row r="601" spans="1:13" ht="14.5" customHeight="1" x14ac:dyDescent="0.65">
      <c r="A601" s="2" t="s">
        <v>1011</v>
      </c>
      <c r="C601" s="2" t="s">
        <v>64</v>
      </c>
      <c r="D601" s="12" t="s">
        <v>608</v>
      </c>
      <c r="E601" s="2" t="s">
        <v>1514</v>
      </c>
      <c r="F601" s="2" t="s">
        <v>415</v>
      </c>
      <c r="G601" s="2" t="s">
        <v>1515</v>
      </c>
      <c r="H601" s="2" t="s">
        <v>1516</v>
      </c>
      <c r="I601" s="30" t="s">
        <v>14</v>
      </c>
      <c r="J601" s="38">
        <v>1969000</v>
      </c>
      <c r="K601" s="2" t="s">
        <v>1517</v>
      </c>
      <c r="M601" s="2" t="s">
        <v>1437</v>
      </c>
    </row>
    <row r="602" spans="1:13" ht="14.5" customHeight="1" x14ac:dyDescent="0.65">
      <c r="A602" s="2" t="s">
        <v>1011</v>
      </c>
      <c r="C602" s="2" t="s">
        <v>627</v>
      </c>
      <c r="D602" s="12" t="s">
        <v>610</v>
      </c>
      <c r="E602" s="2" t="s">
        <v>1518</v>
      </c>
      <c r="F602" s="2" t="s">
        <v>415</v>
      </c>
      <c r="G602" s="2" t="s">
        <v>1519</v>
      </c>
      <c r="H602" s="12" t="s">
        <v>1520</v>
      </c>
      <c r="I602" s="30" t="s">
        <v>14</v>
      </c>
      <c r="J602" s="38">
        <v>12200000</v>
      </c>
      <c r="K602" s="2" t="s">
        <v>1021</v>
      </c>
      <c r="L602" s="2" t="s">
        <v>1121</v>
      </c>
      <c r="M602" s="2" t="s">
        <v>1426</v>
      </c>
    </row>
    <row r="603" spans="1:13" ht="14.5" customHeight="1" x14ac:dyDescent="0.65">
      <c r="A603" s="2" t="s">
        <v>1011</v>
      </c>
      <c r="C603" s="1" t="s">
        <v>405</v>
      </c>
      <c r="D603" s="18" t="s">
        <v>72</v>
      </c>
      <c r="E603" s="2" t="s">
        <v>1521</v>
      </c>
      <c r="F603" s="2" t="s">
        <v>415</v>
      </c>
      <c r="G603" s="2" t="s">
        <v>1522</v>
      </c>
      <c r="H603" s="12" t="s">
        <v>1523</v>
      </c>
      <c r="I603" s="30" t="s">
        <v>14</v>
      </c>
      <c r="J603" s="38">
        <v>1500000</v>
      </c>
      <c r="K603" s="2" t="s">
        <v>75</v>
      </c>
      <c r="L603" s="2" t="s">
        <v>24</v>
      </c>
      <c r="M603" s="2" t="s">
        <v>1437</v>
      </c>
    </row>
    <row r="604" spans="1:13" ht="14.5" customHeight="1" x14ac:dyDescent="0.65">
      <c r="A604" s="2" t="s">
        <v>1011</v>
      </c>
      <c r="C604" s="2" t="s">
        <v>617</v>
      </c>
      <c r="D604" s="18" t="s">
        <v>72</v>
      </c>
      <c r="E604" s="2" t="s">
        <v>1524</v>
      </c>
      <c r="F604" s="2" t="s">
        <v>415</v>
      </c>
      <c r="G604" s="2" t="s">
        <v>1525</v>
      </c>
      <c r="H604" s="12" t="s">
        <v>1526</v>
      </c>
      <c r="I604" s="30" t="s">
        <v>14</v>
      </c>
      <c r="J604" s="38">
        <v>1000000</v>
      </c>
      <c r="K604" s="2" t="s">
        <v>75</v>
      </c>
      <c r="L604" s="2" t="s">
        <v>24</v>
      </c>
      <c r="M604" s="2" t="s">
        <v>1437</v>
      </c>
    </row>
    <row r="605" spans="1:13" ht="14.5" customHeight="1" x14ac:dyDescent="0.65">
      <c r="A605" s="2" t="s">
        <v>1011</v>
      </c>
      <c r="C605" s="2" t="s">
        <v>623</v>
      </c>
      <c r="D605" s="18" t="s">
        <v>107</v>
      </c>
      <c r="E605" s="2" t="s">
        <v>1527</v>
      </c>
      <c r="F605" s="2" t="s">
        <v>415</v>
      </c>
      <c r="G605" s="2" t="s">
        <v>1528</v>
      </c>
      <c r="H605" s="12" t="s">
        <v>1529</v>
      </c>
      <c r="I605" s="19" t="s">
        <v>14</v>
      </c>
      <c r="J605" s="38">
        <v>7000000</v>
      </c>
      <c r="K605" s="2" t="s">
        <v>1530</v>
      </c>
      <c r="L605" s="2" t="s">
        <v>1776</v>
      </c>
      <c r="M605" s="2" t="s">
        <v>1426</v>
      </c>
    </row>
    <row r="606" spans="1:13" ht="14.5" customHeight="1" x14ac:dyDescent="0.65">
      <c r="A606" s="29" t="s">
        <v>1531</v>
      </c>
      <c r="B606" s="28"/>
      <c r="C606" s="1" t="s">
        <v>2392</v>
      </c>
      <c r="D606" s="18" t="s">
        <v>140</v>
      </c>
      <c r="E606" s="2" t="s">
        <v>1779</v>
      </c>
      <c r="F606" s="17" t="s">
        <v>1532</v>
      </c>
      <c r="G606" s="13" t="s">
        <v>1533</v>
      </c>
      <c r="H606" s="2" t="s">
        <v>1778</v>
      </c>
      <c r="I606" s="14" t="s">
        <v>14</v>
      </c>
      <c r="J606" s="39">
        <v>73600000</v>
      </c>
      <c r="K606" s="1" t="s">
        <v>1534</v>
      </c>
      <c r="L606" s="1"/>
      <c r="M606" s="1"/>
    </row>
    <row r="607" spans="1:13" ht="14.5" customHeight="1" x14ac:dyDescent="0.65">
      <c r="A607" s="29" t="s">
        <v>1531</v>
      </c>
      <c r="B607" s="28"/>
      <c r="C607" s="1" t="s">
        <v>2149</v>
      </c>
      <c r="D607" s="18" t="s">
        <v>140</v>
      </c>
      <c r="E607" s="2" t="s">
        <v>1780</v>
      </c>
      <c r="F607" s="17" t="s">
        <v>1532</v>
      </c>
      <c r="G607" s="13" t="s">
        <v>1533</v>
      </c>
      <c r="H607" s="2" t="s">
        <v>1842</v>
      </c>
      <c r="I607" s="14" t="s">
        <v>14</v>
      </c>
      <c r="J607" s="39">
        <v>862000000</v>
      </c>
      <c r="K607" s="1" t="s">
        <v>1534</v>
      </c>
      <c r="L607" s="1"/>
      <c r="M607" s="1"/>
    </row>
    <row r="608" spans="1:13" ht="14.5" customHeight="1" x14ac:dyDescent="0.65">
      <c r="A608" s="29" t="s">
        <v>1531</v>
      </c>
      <c r="B608" s="28"/>
      <c r="C608" s="1" t="s">
        <v>264</v>
      </c>
      <c r="D608" s="12" t="s">
        <v>1722</v>
      </c>
      <c r="E608" s="2" t="s">
        <v>1535</v>
      </c>
      <c r="F608" s="17" t="s">
        <v>1532</v>
      </c>
      <c r="G608" s="13" t="s">
        <v>1533</v>
      </c>
      <c r="H608" s="2" t="s">
        <v>1844</v>
      </c>
      <c r="I608" s="14" t="s">
        <v>14</v>
      </c>
      <c r="J608" s="39">
        <v>500000</v>
      </c>
      <c r="K608" s="1" t="s">
        <v>1536</v>
      </c>
      <c r="L608" s="1"/>
      <c r="M608" s="1" t="s">
        <v>2399</v>
      </c>
    </row>
    <row r="609" spans="1:13" ht="14.5" customHeight="1" x14ac:dyDescent="0.65">
      <c r="A609" s="29" t="s">
        <v>1531</v>
      </c>
      <c r="B609" s="28"/>
      <c r="C609" s="1" t="s">
        <v>264</v>
      </c>
      <c r="D609" s="12" t="s">
        <v>1722</v>
      </c>
      <c r="E609" s="2" t="s">
        <v>1535</v>
      </c>
      <c r="F609" s="17" t="s">
        <v>1532</v>
      </c>
      <c r="G609" s="13" t="s">
        <v>1533</v>
      </c>
      <c r="H609" s="2" t="s">
        <v>1843</v>
      </c>
      <c r="I609" s="14" t="s">
        <v>14</v>
      </c>
      <c r="J609" s="39">
        <v>479000000</v>
      </c>
      <c r="K609" s="1" t="s">
        <v>1537</v>
      </c>
      <c r="L609" s="1" t="s">
        <v>24</v>
      </c>
      <c r="M609" s="1" t="s">
        <v>2398</v>
      </c>
    </row>
    <row r="610" spans="1:13" ht="14.5" customHeight="1" x14ac:dyDescent="0.65">
      <c r="A610" s="29" t="s">
        <v>1531</v>
      </c>
      <c r="B610" s="28"/>
      <c r="C610" s="1" t="s">
        <v>264</v>
      </c>
      <c r="D610" s="12" t="s">
        <v>1722</v>
      </c>
      <c r="E610" s="2" t="s">
        <v>1535</v>
      </c>
      <c r="F610" s="17" t="s">
        <v>1532</v>
      </c>
      <c r="G610" s="13" t="s">
        <v>1533</v>
      </c>
      <c r="H610" s="2" t="s">
        <v>1845</v>
      </c>
      <c r="I610" s="14" t="s">
        <v>14</v>
      </c>
      <c r="J610" s="39">
        <v>8000000</v>
      </c>
      <c r="K610" s="1" t="s">
        <v>1537</v>
      </c>
      <c r="L610" s="1" t="s">
        <v>24</v>
      </c>
      <c r="M610" s="1" t="s">
        <v>1538</v>
      </c>
    </row>
    <row r="611" spans="1:13" ht="14.5" customHeight="1" x14ac:dyDescent="0.65">
      <c r="A611" s="29" t="s">
        <v>1531</v>
      </c>
      <c r="B611" s="28"/>
      <c r="C611" s="1" t="s">
        <v>1784</v>
      </c>
      <c r="D611" s="18" t="s">
        <v>612</v>
      </c>
      <c r="E611" s="2" t="s">
        <v>1539</v>
      </c>
      <c r="F611" s="17" t="s">
        <v>1532</v>
      </c>
      <c r="G611" s="13" t="s">
        <v>1533</v>
      </c>
      <c r="H611" s="2" t="s">
        <v>1846</v>
      </c>
      <c r="I611" s="14" t="s">
        <v>14</v>
      </c>
      <c r="J611" s="39">
        <v>250000000</v>
      </c>
      <c r="K611" s="1" t="s">
        <v>1540</v>
      </c>
      <c r="L611" s="1" t="s">
        <v>24</v>
      </c>
      <c r="M611" s="1"/>
    </row>
    <row r="612" spans="1:13" ht="14.5" customHeight="1" x14ac:dyDescent="0.65">
      <c r="A612" s="29" t="s">
        <v>1531</v>
      </c>
      <c r="B612" s="28"/>
      <c r="C612" s="1" t="s">
        <v>1784</v>
      </c>
      <c r="D612" s="18" t="s">
        <v>612</v>
      </c>
      <c r="E612" s="2" t="s">
        <v>1539</v>
      </c>
      <c r="F612" s="17" t="s">
        <v>1532</v>
      </c>
      <c r="G612" s="13" t="s">
        <v>1533</v>
      </c>
      <c r="H612" s="2" t="s">
        <v>1847</v>
      </c>
      <c r="I612" s="14" t="s">
        <v>14</v>
      </c>
      <c r="J612" s="39">
        <v>22500000</v>
      </c>
      <c r="K612" s="1" t="s">
        <v>1537</v>
      </c>
      <c r="L612" s="1" t="s">
        <v>24</v>
      </c>
      <c r="M612" s="1"/>
    </row>
    <row r="613" spans="1:13" ht="14.5" customHeight="1" x14ac:dyDescent="0.65">
      <c r="A613" s="29" t="s">
        <v>1531</v>
      </c>
      <c r="B613" s="28"/>
      <c r="C613" s="1" t="s">
        <v>1784</v>
      </c>
      <c r="D613" s="18" t="s">
        <v>612</v>
      </c>
      <c r="E613" s="2" t="s">
        <v>1539</v>
      </c>
      <c r="F613" s="17" t="s">
        <v>1532</v>
      </c>
      <c r="G613" s="13" t="s">
        <v>1533</v>
      </c>
      <c r="H613" s="2" t="s">
        <v>1541</v>
      </c>
      <c r="I613" s="14" t="s">
        <v>14</v>
      </c>
      <c r="J613" s="39">
        <v>4000000</v>
      </c>
      <c r="K613" s="1" t="s">
        <v>1537</v>
      </c>
      <c r="L613" s="1"/>
      <c r="M613" s="1"/>
    </row>
    <row r="614" spans="1:13" ht="14.5" customHeight="1" x14ac:dyDescent="0.65">
      <c r="A614" s="29" t="s">
        <v>1531</v>
      </c>
      <c r="B614" s="28"/>
      <c r="C614" s="1" t="s">
        <v>1731</v>
      </c>
      <c r="D614" s="18" t="s">
        <v>107</v>
      </c>
      <c r="E614" s="2" t="s">
        <v>1542</v>
      </c>
      <c r="F614" s="17" t="s">
        <v>1532</v>
      </c>
      <c r="G614" s="13" t="s">
        <v>1533</v>
      </c>
      <c r="H614" s="2" t="s">
        <v>1879</v>
      </c>
      <c r="I614" s="14" t="s">
        <v>14</v>
      </c>
      <c r="J614" s="39">
        <v>120000000</v>
      </c>
      <c r="K614" s="1" t="s">
        <v>1543</v>
      </c>
      <c r="L614" s="1"/>
      <c r="M614" s="1"/>
    </row>
    <row r="615" spans="1:13" ht="14.5" customHeight="1" x14ac:dyDescent="0.65">
      <c r="A615" s="29" t="s">
        <v>1531</v>
      </c>
      <c r="B615" s="28"/>
      <c r="C615" s="2" t="s">
        <v>58</v>
      </c>
      <c r="D615" s="18" t="s">
        <v>612</v>
      </c>
      <c r="E615" s="29" t="s">
        <v>1544</v>
      </c>
      <c r="F615" s="17" t="s">
        <v>1532</v>
      </c>
      <c r="G615" s="13" t="s">
        <v>1533</v>
      </c>
      <c r="H615" s="2" t="s">
        <v>1880</v>
      </c>
      <c r="I615" s="14" t="s">
        <v>14</v>
      </c>
      <c r="J615" s="43">
        <v>50000000</v>
      </c>
      <c r="K615" s="29" t="s">
        <v>1545</v>
      </c>
      <c r="L615" s="12"/>
      <c r="M615" s="29"/>
    </row>
    <row r="616" spans="1:13" ht="14.5" customHeight="1" x14ac:dyDescent="0.65">
      <c r="A616" s="29" t="s">
        <v>1531</v>
      </c>
      <c r="C616" s="2" t="s">
        <v>58</v>
      </c>
      <c r="D616" s="18" t="s">
        <v>612</v>
      </c>
      <c r="E616" s="29" t="s">
        <v>1544</v>
      </c>
      <c r="F616" s="17" t="s">
        <v>1532</v>
      </c>
      <c r="G616" s="13" t="s">
        <v>1533</v>
      </c>
      <c r="H616" s="2" t="s">
        <v>1881</v>
      </c>
      <c r="I616" s="14" t="s">
        <v>14</v>
      </c>
      <c r="J616" s="38">
        <v>1000000</v>
      </c>
      <c r="K616" s="2" t="s">
        <v>1545</v>
      </c>
    </row>
    <row r="617" spans="1:13" ht="14.5" customHeight="1" x14ac:dyDescent="0.65">
      <c r="A617" s="29" t="s">
        <v>1531</v>
      </c>
      <c r="C617" s="2" t="s">
        <v>58</v>
      </c>
      <c r="D617" s="18" t="s">
        <v>612</v>
      </c>
      <c r="E617" s="29" t="s">
        <v>1544</v>
      </c>
      <c r="F617" s="17" t="s">
        <v>1532</v>
      </c>
      <c r="G617" s="13" t="s">
        <v>1533</v>
      </c>
      <c r="H617" s="2" t="s">
        <v>1882</v>
      </c>
      <c r="I617" s="14" t="s">
        <v>14</v>
      </c>
      <c r="J617" s="40">
        <v>6000000</v>
      </c>
      <c r="K617" s="8" t="s">
        <v>1546</v>
      </c>
      <c r="L617" s="15"/>
      <c r="M617" s="15"/>
    </row>
    <row r="618" spans="1:13" ht="14.5" customHeight="1" x14ac:dyDescent="0.65">
      <c r="A618" s="29" t="s">
        <v>1531</v>
      </c>
      <c r="C618" s="2" t="s">
        <v>58</v>
      </c>
      <c r="D618" s="18" t="s">
        <v>612</v>
      </c>
      <c r="E618" s="29" t="s">
        <v>1544</v>
      </c>
      <c r="F618" s="17" t="s">
        <v>1532</v>
      </c>
      <c r="G618" s="13" t="s">
        <v>1533</v>
      </c>
      <c r="H618" s="2" t="s">
        <v>1883</v>
      </c>
      <c r="I618" s="14" t="s">
        <v>14</v>
      </c>
      <c r="J618" s="40">
        <v>250000</v>
      </c>
      <c r="K618" s="8" t="s">
        <v>1547</v>
      </c>
      <c r="L618" s="15"/>
      <c r="M618" s="15"/>
    </row>
    <row r="619" spans="1:13" ht="14.5" customHeight="1" x14ac:dyDescent="0.65">
      <c r="A619" s="29" t="s">
        <v>1531</v>
      </c>
      <c r="C619" s="1" t="s">
        <v>72</v>
      </c>
      <c r="D619" s="18" t="s">
        <v>72</v>
      </c>
      <c r="E619" s="15" t="s">
        <v>597</v>
      </c>
      <c r="F619" s="17" t="s">
        <v>1532</v>
      </c>
      <c r="G619" s="13" t="s">
        <v>1533</v>
      </c>
      <c r="H619" s="2" t="s">
        <v>1824</v>
      </c>
      <c r="I619" s="14" t="s">
        <v>14</v>
      </c>
      <c r="J619" s="40">
        <v>500000</v>
      </c>
      <c r="K619" s="8" t="s">
        <v>1548</v>
      </c>
      <c r="L619" s="15"/>
      <c r="M619" s="15"/>
    </row>
    <row r="620" spans="1:13" ht="14.5" customHeight="1" x14ac:dyDescent="0.65">
      <c r="A620" s="29" t="s">
        <v>1531</v>
      </c>
      <c r="C620" s="15" t="s">
        <v>829</v>
      </c>
      <c r="D620" s="18" t="s">
        <v>72</v>
      </c>
      <c r="E620" s="15" t="s">
        <v>597</v>
      </c>
      <c r="F620" s="17" t="s">
        <v>1532</v>
      </c>
      <c r="G620" s="13" t="s">
        <v>1533</v>
      </c>
      <c r="H620" s="2" t="s">
        <v>1884</v>
      </c>
      <c r="I620" s="14" t="s">
        <v>14</v>
      </c>
      <c r="J620" s="40">
        <v>500000</v>
      </c>
      <c r="K620" s="8" t="s">
        <v>1548</v>
      </c>
      <c r="L620" s="15"/>
      <c r="M620" s="15"/>
    </row>
    <row r="621" spans="1:13" ht="14.5" customHeight="1" x14ac:dyDescent="0.65">
      <c r="A621" s="29" t="s">
        <v>1531</v>
      </c>
      <c r="C621" s="15" t="s">
        <v>48</v>
      </c>
      <c r="D621" s="18" t="s">
        <v>72</v>
      </c>
      <c r="E621" s="15" t="s">
        <v>597</v>
      </c>
      <c r="F621" s="17" t="s">
        <v>1532</v>
      </c>
      <c r="G621" s="13" t="s">
        <v>1533</v>
      </c>
      <c r="H621" s="2" t="s">
        <v>1885</v>
      </c>
      <c r="I621" s="14" t="s">
        <v>14</v>
      </c>
      <c r="J621" s="40">
        <v>200000</v>
      </c>
      <c r="K621" s="8" t="s">
        <v>1548</v>
      </c>
      <c r="L621" s="15"/>
      <c r="M621" s="15"/>
    </row>
    <row r="622" spans="1:13" ht="14.5" customHeight="1" x14ac:dyDescent="0.65">
      <c r="A622" s="29" t="s">
        <v>1531</v>
      </c>
      <c r="C622" s="15" t="s">
        <v>1086</v>
      </c>
      <c r="D622" s="18" t="s">
        <v>72</v>
      </c>
      <c r="E622" s="15" t="s">
        <v>597</v>
      </c>
      <c r="F622" s="17" t="s">
        <v>1532</v>
      </c>
      <c r="G622" s="13" t="s">
        <v>1533</v>
      </c>
      <c r="H622" s="2" t="s">
        <v>1886</v>
      </c>
      <c r="I622" s="14" t="s">
        <v>14</v>
      </c>
      <c r="J622" s="40">
        <v>800000</v>
      </c>
      <c r="K622" s="8" t="s">
        <v>1548</v>
      </c>
      <c r="L622" s="15"/>
      <c r="M622" s="15"/>
    </row>
    <row r="623" spans="1:13" ht="14.5" customHeight="1" x14ac:dyDescent="0.65">
      <c r="A623" s="29" t="s">
        <v>1531</v>
      </c>
      <c r="C623" s="15" t="s">
        <v>490</v>
      </c>
      <c r="D623" s="18" t="s">
        <v>72</v>
      </c>
      <c r="E623" s="15" t="s">
        <v>597</v>
      </c>
      <c r="F623" s="17" t="s">
        <v>1532</v>
      </c>
      <c r="G623" s="13" t="s">
        <v>1533</v>
      </c>
      <c r="H623" s="2" t="s">
        <v>1887</v>
      </c>
      <c r="I623" s="14" t="s">
        <v>14</v>
      </c>
      <c r="J623" s="40">
        <v>250000000</v>
      </c>
      <c r="K623" s="8" t="s">
        <v>1548</v>
      </c>
      <c r="L623" s="15"/>
      <c r="M623" s="15"/>
    </row>
    <row r="624" spans="1:13" ht="14.5" customHeight="1" x14ac:dyDescent="0.65">
      <c r="A624" s="29" t="s">
        <v>1531</v>
      </c>
      <c r="C624" s="15" t="s">
        <v>490</v>
      </c>
      <c r="D624" s="18" t="s">
        <v>72</v>
      </c>
      <c r="E624" s="15" t="s">
        <v>597</v>
      </c>
      <c r="F624" s="17" t="s">
        <v>1532</v>
      </c>
      <c r="G624" s="13" t="s">
        <v>1533</v>
      </c>
      <c r="H624" s="2" t="s">
        <v>1888</v>
      </c>
      <c r="I624" s="14" t="s">
        <v>14</v>
      </c>
      <c r="J624" s="40">
        <v>2000000</v>
      </c>
      <c r="K624" s="8" t="s">
        <v>1548</v>
      </c>
      <c r="L624" s="15"/>
      <c r="M624" s="15"/>
    </row>
    <row r="625" spans="1:13" ht="14.5" customHeight="1" x14ac:dyDescent="0.65">
      <c r="A625" s="29" t="s">
        <v>1531</v>
      </c>
      <c r="C625" s="15" t="s">
        <v>490</v>
      </c>
      <c r="D625" s="18" t="s">
        <v>28</v>
      </c>
      <c r="E625" s="15" t="s">
        <v>597</v>
      </c>
      <c r="F625" s="17" t="s">
        <v>1532</v>
      </c>
      <c r="G625" s="13" t="s">
        <v>1533</v>
      </c>
      <c r="H625" s="2" t="s">
        <v>1889</v>
      </c>
      <c r="I625" s="14" t="s">
        <v>14</v>
      </c>
      <c r="J625" s="40">
        <v>5000000</v>
      </c>
      <c r="K625" s="8" t="s">
        <v>1548</v>
      </c>
      <c r="L625" s="15"/>
      <c r="M625" s="15"/>
    </row>
    <row r="626" spans="1:13" ht="14.5" customHeight="1" x14ac:dyDescent="0.65">
      <c r="A626" s="29" t="s">
        <v>1531</v>
      </c>
      <c r="C626" s="15" t="s">
        <v>10</v>
      </c>
      <c r="D626" s="18" t="s">
        <v>72</v>
      </c>
      <c r="E626" s="15" t="s">
        <v>1729</v>
      </c>
      <c r="F626" s="17" t="s">
        <v>1532</v>
      </c>
      <c r="G626" s="13" t="s">
        <v>1533</v>
      </c>
      <c r="H626" s="2" t="s">
        <v>1890</v>
      </c>
      <c r="I626" s="14" t="s">
        <v>14</v>
      </c>
      <c r="J626" s="40">
        <v>100000000</v>
      </c>
      <c r="K626" s="8" t="s">
        <v>1549</v>
      </c>
      <c r="L626" s="15"/>
      <c r="M626" s="15"/>
    </row>
    <row r="627" spans="1:13" ht="14.5" customHeight="1" x14ac:dyDescent="0.65">
      <c r="A627" s="29" t="s">
        <v>1531</v>
      </c>
      <c r="C627" s="15" t="s">
        <v>10</v>
      </c>
      <c r="D627" s="18" t="s">
        <v>72</v>
      </c>
      <c r="E627" s="15" t="s">
        <v>1825</v>
      </c>
      <c r="F627" s="17" t="s">
        <v>1532</v>
      </c>
      <c r="G627" s="13" t="s">
        <v>1533</v>
      </c>
      <c r="H627" s="2" t="s">
        <v>1891</v>
      </c>
      <c r="I627" s="14" t="s">
        <v>14</v>
      </c>
      <c r="J627" s="40">
        <v>11000000</v>
      </c>
      <c r="K627" s="8" t="s">
        <v>1549</v>
      </c>
      <c r="L627" s="15"/>
      <c r="M627" s="15"/>
    </row>
    <row r="628" spans="1:13" ht="14.5" customHeight="1" x14ac:dyDescent="0.65">
      <c r="A628" s="29" t="s">
        <v>1531</v>
      </c>
      <c r="C628" s="15" t="s">
        <v>10</v>
      </c>
      <c r="D628" s="18" t="s">
        <v>72</v>
      </c>
      <c r="E628" s="15" t="s">
        <v>597</v>
      </c>
      <c r="F628" s="17" t="s">
        <v>1532</v>
      </c>
      <c r="G628" s="13" t="s">
        <v>1533</v>
      </c>
      <c r="H628" s="2" t="s">
        <v>1892</v>
      </c>
      <c r="I628" s="14" t="s">
        <v>14</v>
      </c>
      <c r="J628" s="40">
        <v>40000000</v>
      </c>
      <c r="K628" s="8" t="s">
        <v>1550</v>
      </c>
      <c r="L628" s="15"/>
      <c r="M628" s="15"/>
    </row>
    <row r="629" spans="1:13" ht="14.5" customHeight="1" x14ac:dyDescent="0.65">
      <c r="A629" s="29" t="s">
        <v>1531</v>
      </c>
      <c r="C629" s="15" t="s">
        <v>10</v>
      </c>
      <c r="D629" s="18" t="s">
        <v>72</v>
      </c>
      <c r="E629" s="15" t="s">
        <v>1730</v>
      </c>
      <c r="F629" s="17" t="s">
        <v>1532</v>
      </c>
      <c r="G629" s="13" t="s">
        <v>1533</v>
      </c>
      <c r="H629" s="2" t="s">
        <v>1893</v>
      </c>
      <c r="I629" s="14" t="s">
        <v>14</v>
      </c>
      <c r="J629" s="40">
        <v>10000000</v>
      </c>
      <c r="K629" s="8" t="s">
        <v>1551</v>
      </c>
      <c r="L629" s="15"/>
      <c r="M629" s="15"/>
    </row>
    <row r="630" spans="1:13" ht="14.5" customHeight="1" x14ac:dyDescent="0.65">
      <c r="A630" s="29" t="s">
        <v>1531</v>
      </c>
      <c r="C630" s="1" t="s">
        <v>2941</v>
      </c>
      <c r="D630" s="12" t="s">
        <v>67</v>
      </c>
      <c r="E630" s="15" t="s">
        <v>1552</v>
      </c>
      <c r="F630" s="17" t="s">
        <v>1532</v>
      </c>
      <c r="G630" s="13" t="s">
        <v>1533</v>
      </c>
      <c r="H630" s="46" t="s">
        <v>1894</v>
      </c>
      <c r="I630" s="14" t="s">
        <v>14</v>
      </c>
      <c r="J630" s="40">
        <v>14600000</v>
      </c>
      <c r="K630" s="8" t="s">
        <v>1553</v>
      </c>
      <c r="L630" s="15"/>
      <c r="M630" s="15"/>
    </row>
    <row r="631" spans="1:13" ht="14.5" customHeight="1" x14ac:dyDescent="0.65">
      <c r="A631" s="29" t="s">
        <v>1531</v>
      </c>
      <c r="C631" s="15" t="s">
        <v>222</v>
      </c>
      <c r="D631" s="18" t="s">
        <v>249</v>
      </c>
      <c r="E631" s="15" t="s">
        <v>1554</v>
      </c>
      <c r="F631" s="17" t="s">
        <v>1532</v>
      </c>
      <c r="G631" s="13" t="s">
        <v>1533</v>
      </c>
      <c r="H631" s="2" t="s">
        <v>1895</v>
      </c>
      <c r="I631" s="14" t="s">
        <v>14</v>
      </c>
      <c r="J631" s="40">
        <v>5750000</v>
      </c>
      <c r="K631" s="8" t="s">
        <v>1021</v>
      </c>
      <c r="L631" s="15"/>
    </row>
    <row r="632" spans="1:13" ht="14.5" customHeight="1" x14ac:dyDescent="0.65">
      <c r="A632" s="29" t="s">
        <v>1531</v>
      </c>
      <c r="C632" s="15" t="s">
        <v>222</v>
      </c>
      <c r="D632" s="18" t="s">
        <v>249</v>
      </c>
      <c r="E632" s="15" t="s">
        <v>1554</v>
      </c>
      <c r="F632" s="17" t="s">
        <v>1532</v>
      </c>
      <c r="G632" s="13" t="s">
        <v>1533</v>
      </c>
      <c r="H632" s="2" t="s">
        <v>1896</v>
      </c>
      <c r="I632" s="14" t="s">
        <v>14</v>
      </c>
      <c r="J632" s="40">
        <v>75000000</v>
      </c>
      <c r="K632" s="8" t="s">
        <v>283</v>
      </c>
      <c r="L632" s="15"/>
    </row>
    <row r="633" spans="1:13" ht="14.5" customHeight="1" x14ac:dyDescent="0.65">
      <c r="A633" s="29" t="s">
        <v>1531</v>
      </c>
      <c r="C633" s="15" t="s">
        <v>222</v>
      </c>
      <c r="D633" s="18" t="s">
        <v>249</v>
      </c>
      <c r="E633" s="15" t="s">
        <v>1555</v>
      </c>
      <c r="F633" s="17" t="s">
        <v>1532</v>
      </c>
      <c r="G633" s="13" t="s">
        <v>1533</v>
      </c>
      <c r="H633" s="2" t="s">
        <v>1897</v>
      </c>
      <c r="I633" s="14" t="s">
        <v>14</v>
      </c>
      <c r="J633" s="40">
        <v>125000000</v>
      </c>
      <c r="K633" s="8" t="s">
        <v>283</v>
      </c>
      <c r="L633" s="15"/>
    </row>
    <row r="634" spans="1:13" ht="14.5" customHeight="1" x14ac:dyDescent="0.65">
      <c r="A634" s="29" t="s">
        <v>1531</v>
      </c>
      <c r="C634" s="15" t="s">
        <v>222</v>
      </c>
      <c r="D634" s="18" t="s">
        <v>249</v>
      </c>
      <c r="E634" s="15" t="s">
        <v>1555</v>
      </c>
      <c r="F634" s="17" t="s">
        <v>1532</v>
      </c>
      <c r="G634" s="13" t="s">
        <v>1533</v>
      </c>
      <c r="H634" s="46" t="s">
        <v>2829</v>
      </c>
      <c r="I634" s="14" t="s">
        <v>14</v>
      </c>
      <c r="J634" s="40">
        <v>100000000</v>
      </c>
      <c r="K634" s="8" t="s">
        <v>283</v>
      </c>
      <c r="L634" s="15"/>
    </row>
    <row r="635" spans="1:13" ht="14.5" customHeight="1" x14ac:dyDescent="0.65">
      <c r="A635" s="29" t="s">
        <v>1531</v>
      </c>
      <c r="C635" s="15" t="s">
        <v>222</v>
      </c>
      <c r="D635" s="18" t="s">
        <v>249</v>
      </c>
      <c r="E635" s="15" t="s">
        <v>1555</v>
      </c>
      <c r="F635" s="17" t="s">
        <v>1532</v>
      </c>
      <c r="G635" s="13" t="s">
        <v>1533</v>
      </c>
      <c r="H635" s="2" t="s">
        <v>1898</v>
      </c>
      <c r="I635" s="14" t="s">
        <v>14</v>
      </c>
      <c r="J635" s="40">
        <v>50000000</v>
      </c>
      <c r="K635" s="8" t="s">
        <v>1556</v>
      </c>
      <c r="L635" s="15"/>
    </row>
    <row r="636" spans="1:13" ht="14.5" customHeight="1" x14ac:dyDescent="0.65">
      <c r="A636" s="29" t="s">
        <v>1531</v>
      </c>
      <c r="C636" s="15" t="s">
        <v>1557</v>
      </c>
      <c r="D636" s="18" t="s">
        <v>612</v>
      </c>
      <c r="E636" s="15" t="s">
        <v>1558</v>
      </c>
      <c r="F636" s="17" t="s">
        <v>1532</v>
      </c>
      <c r="G636" s="13" t="s">
        <v>1533</v>
      </c>
      <c r="H636" s="2" t="s">
        <v>1899</v>
      </c>
      <c r="I636" s="14" t="s">
        <v>14</v>
      </c>
      <c r="J636" s="40">
        <v>25000000</v>
      </c>
      <c r="K636" s="8" t="s">
        <v>1559</v>
      </c>
      <c r="L636" s="15"/>
    </row>
    <row r="637" spans="1:13" ht="14.5" customHeight="1" x14ac:dyDescent="0.65">
      <c r="A637" s="29" t="s">
        <v>1531</v>
      </c>
      <c r="C637" s="15" t="s">
        <v>1557</v>
      </c>
      <c r="D637" s="18" t="s">
        <v>612</v>
      </c>
      <c r="E637" s="15" t="s">
        <v>1558</v>
      </c>
      <c r="F637" s="17" t="s">
        <v>1532</v>
      </c>
      <c r="G637" s="13" t="s">
        <v>1533</v>
      </c>
      <c r="H637" s="2" t="s">
        <v>1900</v>
      </c>
      <c r="I637" s="14" t="s">
        <v>14</v>
      </c>
      <c r="J637" s="40">
        <v>1000000</v>
      </c>
      <c r="K637" s="8" t="s">
        <v>1559</v>
      </c>
      <c r="L637" s="15"/>
    </row>
    <row r="638" spans="1:13" ht="14.5" customHeight="1" x14ac:dyDescent="0.65">
      <c r="A638" s="29" t="s">
        <v>1531</v>
      </c>
      <c r="C638" s="15" t="s">
        <v>633</v>
      </c>
      <c r="D638" s="18" t="s">
        <v>19</v>
      </c>
      <c r="E638" s="15" t="s">
        <v>1560</v>
      </c>
      <c r="F638" s="17" t="s">
        <v>1532</v>
      </c>
      <c r="G638" s="13" t="s">
        <v>1533</v>
      </c>
      <c r="H638" s="2" t="s">
        <v>1901</v>
      </c>
      <c r="I638" s="14" t="s">
        <v>14</v>
      </c>
      <c r="J638" s="40">
        <v>45000000</v>
      </c>
      <c r="K638" s="8" t="s">
        <v>1561</v>
      </c>
      <c r="L638" s="15"/>
    </row>
    <row r="639" spans="1:13" ht="14.5" customHeight="1" x14ac:dyDescent="0.65">
      <c r="A639" s="29" t="s">
        <v>1531</v>
      </c>
      <c r="C639" s="15" t="s">
        <v>633</v>
      </c>
      <c r="D639" s="18" t="s">
        <v>19</v>
      </c>
      <c r="E639" s="15" t="s">
        <v>1560</v>
      </c>
      <c r="F639" s="17" t="s">
        <v>1532</v>
      </c>
      <c r="G639" s="13" t="s">
        <v>1533</v>
      </c>
      <c r="H639" s="2" t="s">
        <v>1902</v>
      </c>
      <c r="I639" s="14" t="s">
        <v>14</v>
      </c>
      <c r="J639" s="40">
        <v>10000000</v>
      </c>
      <c r="K639" s="8" t="s">
        <v>1561</v>
      </c>
      <c r="L639" s="15"/>
    </row>
    <row r="640" spans="1:13" ht="14.5" customHeight="1" x14ac:dyDescent="0.65">
      <c r="A640" s="29" t="s">
        <v>1531</v>
      </c>
      <c r="C640" s="15" t="s">
        <v>633</v>
      </c>
      <c r="D640" s="18" t="s">
        <v>19</v>
      </c>
      <c r="E640" s="15" t="s">
        <v>1560</v>
      </c>
      <c r="F640" s="17" t="s">
        <v>1532</v>
      </c>
      <c r="G640" s="13" t="s">
        <v>1533</v>
      </c>
      <c r="H640" s="2" t="s">
        <v>1903</v>
      </c>
      <c r="I640" s="14" t="s">
        <v>14</v>
      </c>
      <c r="J640" s="40">
        <v>1200000</v>
      </c>
      <c r="K640" s="8" t="s">
        <v>1561</v>
      </c>
      <c r="L640" s="15"/>
    </row>
    <row r="641" spans="1:13" ht="14.5" customHeight="1" x14ac:dyDescent="0.65">
      <c r="A641" s="29" t="s">
        <v>1531</v>
      </c>
      <c r="C641" s="15" t="s">
        <v>633</v>
      </c>
      <c r="D641" s="18" t="s">
        <v>19</v>
      </c>
      <c r="E641" s="15" t="s">
        <v>1560</v>
      </c>
      <c r="F641" s="17" t="s">
        <v>1532</v>
      </c>
      <c r="G641" s="13" t="s">
        <v>1533</v>
      </c>
      <c r="H641" s="2" t="s">
        <v>1904</v>
      </c>
      <c r="I641" s="14" t="s">
        <v>14</v>
      </c>
      <c r="J641" s="40">
        <v>50000000</v>
      </c>
      <c r="K641" s="8" t="s">
        <v>1561</v>
      </c>
      <c r="L641" s="15"/>
    </row>
    <row r="642" spans="1:13" ht="14.5" customHeight="1" x14ac:dyDescent="0.65">
      <c r="A642" s="29" t="s">
        <v>1531</v>
      </c>
      <c r="C642" s="15" t="s">
        <v>633</v>
      </c>
      <c r="D642" s="18" t="s">
        <v>19</v>
      </c>
      <c r="E642" s="15" t="s">
        <v>1560</v>
      </c>
      <c r="F642" s="17" t="s">
        <v>1532</v>
      </c>
      <c r="G642" s="13" t="s">
        <v>1533</v>
      </c>
      <c r="H642" s="2" t="s">
        <v>1905</v>
      </c>
      <c r="I642" s="14" t="s">
        <v>14</v>
      </c>
      <c r="J642" s="40">
        <v>5000000</v>
      </c>
      <c r="K642" s="8" t="s">
        <v>1561</v>
      </c>
      <c r="L642" s="15"/>
    </row>
    <row r="643" spans="1:13" ht="14.5" customHeight="1" x14ac:dyDescent="0.65">
      <c r="A643" s="29" t="s">
        <v>1531</v>
      </c>
      <c r="C643" s="15" t="s">
        <v>633</v>
      </c>
      <c r="D643" s="18" t="s">
        <v>19</v>
      </c>
      <c r="E643" s="15" t="s">
        <v>1560</v>
      </c>
      <c r="F643" s="17" t="s">
        <v>1532</v>
      </c>
      <c r="G643" s="13" t="s">
        <v>1533</v>
      </c>
      <c r="H643" s="2" t="s">
        <v>1906</v>
      </c>
      <c r="I643" s="14" t="s">
        <v>14</v>
      </c>
      <c r="J643" s="40">
        <v>1650000</v>
      </c>
      <c r="K643" s="8" t="s">
        <v>1561</v>
      </c>
      <c r="L643" s="15"/>
    </row>
    <row r="644" spans="1:13" ht="14.5" customHeight="1" x14ac:dyDescent="0.65">
      <c r="A644" s="29" t="s">
        <v>1531</v>
      </c>
      <c r="C644" s="15" t="s">
        <v>633</v>
      </c>
      <c r="D644" s="18" t="s">
        <v>19</v>
      </c>
      <c r="E644" s="15" t="s">
        <v>1560</v>
      </c>
      <c r="F644" s="17" t="s">
        <v>1532</v>
      </c>
      <c r="G644" s="13" t="s">
        <v>1533</v>
      </c>
      <c r="H644" s="2" t="s">
        <v>1907</v>
      </c>
      <c r="I644" s="14" t="s">
        <v>14</v>
      </c>
      <c r="J644" s="40">
        <v>1000000</v>
      </c>
      <c r="K644" s="8" t="s">
        <v>1562</v>
      </c>
      <c r="L644" s="15"/>
    </row>
    <row r="645" spans="1:13" ht="14.5" customHeight="1" x14ac:dyDescent="0.65">
      <c r="A645" s="29" t="s">
        <v>1531</v>
      </c>
      <c r="C645" s="15" t="s">
        <v>633</v>
      </c>
      <c r="D645" s="18" t="s">
        <v>19</v>
      </c>
      <c r="E645" s="15" t="s">
        <v>1560</v>
      </c>
      <c r="F645" s="17" t="s">
        <v>1532</v>
      </c>
      <c r="G645" s="13" t="s">
        <v>1533</v>
      </c>
      <c r="H645" s="2" t="s">
        <v>1908</v>
      </c>
      <c r="I645" s="14" t="s">
        <v>14</v>
      </c>
      <c r="J645" s="40">
        <v>5000000</v>
      </c>
      <c r="K645" s="8" t="s">
        <v>1021</v>
      </c>
    </row>
    <row r="646" spans="1:13" ht="14.5" customHeight="1" x14ac:dyDescent="0.65">
      <c r="A646" s="29" t="s">
        <v>1531</v>
      </c>
      <c r="C646" s="15" t="s">
        <v>633</v>
      </c>
      <c r="D646" s="18" t="s">
        <v>19</v>
      </c>
      <c r="E646" s="15" t="s">
        <v>1560</v>
      </c>
      <c r="F646" s="17" t="s">
        <v>1532</v>
      </c>
      <c r="G646" s="13" t="s">
        <v>1533</v>
      </c>
      <c r="H646" s="2" t="s">
        <v>1909</v>
      </c>
      <c r="I646" s="14" t="s">
        <v>14</v>
      </c>
      <c r="J646" s="40">
        <v>10000000</v>
      </c>
      <c r="K646" s="8" t="s">
        <v>1561</v>
      </c>
      <c r="L646" s="15"/>
    </row>
    <row r="647" spans="1:13" ht="14.5" customHeight="1" x14ac:dyDescent="0.65">
      <c r="A647" s="29" t="s">
        <v>1531</v>
      </c>
      <c r="C647" s="15" t="s">
        <v>633</v>
      </c>
      <c r="D647" s="18" t="s">
        <v>19</v>
      </c>
      <c r="E647" s="15" t="s">
        <v>1560</v>
      </c>
      <c r="F647" s="17" t="s">
        <v>1532</v>
      </c>
      <c r="G647" s="13" t="s">
        <v>1533</v>
      </c>
      <c r="H647" s="2" t="s">
        <v>1910</v>
      </c>
      <c r="I647" s="14" t="s">
        <v>14</v>
      </c>
      <c r="J647" s="40">
        <v>5000000</v>
      </c>
      <c r="K647" s="8" t="s">
        <v>1561</v>
      </c>
      <c r="L647" s="15"/>
    </row>
    <row r="648" spans="1:13" ht="14.5" customHeight="1" x14ac:dyDescent="0.65">
      <c r="A648" s="29" t="s">
        <v>1531</v>
      </c>
      <c r="C648" s="15" t="s">
        <v>671</v>
      </c>
      <c r="D648" s="18" t="s">
        <v>107</v>
      </c>
      <c r="E648" s="15" t="s">
        <v>1563</v>
      </c>
      <c r="F648" s="17" t="s">
        <v>1532</v>
      </c>
      <c r="G648" s="13" t="s">
        <v>1533</v>
      </c>
      <c r="H648" s="2" t="s">
        <v>1911</v>
      </c>
      <c r="I648" s="14" t="s">
        <v>14</v>
      </c>
      <c r="J648" s="40">
        <v>2500000</v>
      </c>
      <c r="K648" s="15" t="s">
        <v>1564</v>
      </c>
      <c r="L648" s="15"/>
    </row>
    <row r="649" spans="1:13" ht="14.5" customHeight="1" x14ac:dyDescent="0.65">
      <c r="A649" s="29" t="s">
        <v>1531</v>
      </c>
      <c r="C649" s="1" t="s">
        <v>631</v>
      </c>
      <c r="D649" s="18" t="s">
        <v>19</v>
      </c>
      <c r="E649" s="15" t="s">
        <v>1565</v>
      </c>
      <c r="F649" s="17" t="s">
        <v>1532</v>
      </c>
      <c r="G649" s="13" t="s">
        <v>1533</v>
      </c>
      <c r="H649" s="2" t="s">
        <v>1912</v>
      </c>
      <c r="I649" s="14" t="s">
        <v>14</v>
      </c>
      <c r="J649" s="40">
        <v>2285000</v>
      </c>
      <c r="K649" s="15" t="s">
        <v>1536</v>
      </c>
      <c r="L649" s="15"/>
    </row>
    <row r="650" spans="1:13" ht="14.5" customHeight="1" x14ac:dyDescent="0.65">
      <c r="A650" s="29" t="s">
        <v>1531</v>
      </c>
      <c r="C650" s="1" t="s">
        <v>631</v>
      </c>
      <c r="D650" s="18" t="s">
        <v>19</v>
      </c>
      <c r="E650" s="15" t="s">
        <v>1565</v>
      </c>
      <c r="F650" s="17" t="s">
        <v>1532</v>
      </c>
      <c r="G650" s="13" t="s">
        <v>1533</v>
      </c>
      <c r="H650" s="2" t="s">
        <v>1913</v>
      </c>
      <c r="I650" s="14" t="s">
        <v>14</v>
      </c>
      <c r="J650" s="40">
        <v>3750000</v>
      </c>
      <c r="K650" s="15" t="s">
        <v>1537</v>
      </c>
      <c r="L650" s="15"/>
    </row>
    <row r="651" spans="1:13" ht="14.5" customHeight="1" x14ac:dyDescent="0.65">
      <c r="A651" s="29" t="s">
        <v>1531</v>
      </c>
      <c r="C651" s="1" t="s">
        <v>631</v>
      </c>
      <c r="D651" s="18" t="s">
        <v>19</v>
      </c>
      <c r="E651" s="15" t="s">
        <v>1565</v>
      </c>
      <c r="F651" s="17" t="s">
        <v>1532</v>
      </c>
      <c r="G651" s="13" t="s">
        <v>1533</v>
      </c>
      <c r="H651" s="2" t="s">
        <v>1914</v>
      </c>
      <c r="I651" s="14" t="s">
        <v>14</v>
      </c>
      <c r="J651" s="40">
        <v>8000000</v>
      </c>
      <c r="K651" s="15" t="s">
        <v>1021</v>
      </c>
      <c r="L651" s="15"/>
    </row>
    <row r="652" spans="1:13" ht="14.5" customHeight="1" x14ac:dyDescent="0.65">
      <c r="A652" s="29" t="s">
        <v>1531</v>
      </c>
      <c r="C652" s="1" t="s">
        <v>631</v>
      </c>
      <c r="D652" s="18" t="s">
        <v>19</v>
      </c>
      <c r="E652" s="15" t="s">
        <v>1565</v>
      </c>
      <c r="F652" s="17" t="s">
        <v>1532</v>
      </c>
      <c r="G652" s="13" t="s">
        <v>1533</v>
      </c>
      <c r="H652" s="2" t="s">
        <v>1915</v>
      </c>
      <c r="I652" s="14" t="s">
        <v>14</v>
      </c>
      <c r="J652" s="40">
        <v>10000000</v>
      </c>
      <c r="K652" s="15" t="s">
        <v>1021</v>
      </c>
      <c r="L652" s="15"/>
    </row>
    <row r="653" spans="1:13" ht="14.5" customHeight="1" x14ac:dyDescent="0.65">
      <c r="A653" s="29" t="s">
        <v>1531</v>
      </c>
      <c r="B653" s="1"/>
      <c r="C653" s="1" t="s">
        <v>631</v>
      </c>
      <c r="D653" s="18" t="s">
        <v>19</v>
      </c>
      <c r="E653" s="15" t="s">
        <v>1565</v>
      </c>
      <c r="F653" s="17" t="s">
        <v>1532</v>
      </c>
      <c r="G653" s="13" t="s">
        <v>1533</v>
      </c>
      <c r="H653" s="2" t="s">
        <v>1916</v>
      </c>
      <c r="I653" s="14" t="s">
        <v>14</v>
      </c>
      <c r="J653" s="39">
        <v>30000000</v>
      </c>
      <c r="K653" s="15" t="s">
        <v>1021</v>
      </c>
      <c r="L653" s="1"/>
      <c r="M653" s="1"/>
    </row>
    <row r="654" spans="1:13" ht="14.5" customHeight="1" x14ac:dyDescent="0.65">
      <c r="A654" s="29" t="s">
        <v>1531</v>
      </c>
      <c r="B654" s="1"/>
      <c r="C654" s="1" t="s">
        <v>631</v>
      </c>
      <c r="D654" s="18" t="s">
        <v>19</v>
      </c>
      <c r="E654" s="15" t="s">
        <v>1565</v>
      </c>
      <c r="F654" s="17" t="s">
        <v>1532</v>
      </c>
      <c r="G654" s="13" t="s">
        <v>1533</v>
      </c>
      <c r="H654" s="2" t="s">
        <v>1917</v>
      </c>
      <c r="I654" s="14" t="s">
        <v>14</v>
      </c>
      <c r="J654" s="39">
        <v>10000000</v>
      </c>
      <c r="K654" s="15" t="s">
        <v>1021</v>
      </c>
      <c r="L654" s="1"/>
      <c r="M654" s="1"/>
    </row>
    <row r="655" spans="1:13" ht="14.5" customHeight="1" x14ac:dyDescent="0.65">
      <c r="A655" s="29" t="s">
        <v>1531</v>
      </c>
      <c r="B655" s="1"/>
      <c r="C655" s="1" t="s">
        <v>631</v>
      </c>
      <c r="D655" s="18" t="s">
        <v>19</v>
      </c>
      <c r="E655" s="15" t="s">
        <v>1565</v>
      </c>
      <c r="F655" s="17" t="s">
        <v>1532</v>
      </c>
      <c r="G655" s="13" t="s">
        <v>1533</v>
      </c>
      <c r="H655" s="2" t="s">
        <v>1918</v>
      </c>
      <c r="I655" s="14" t="s">
        <v>14</v>
      </c>
      <c r="J655" s="39">
        <v>1000000</v>
      </c>
      <c r="K655" s="15" t="s">
        <v>1021</v>
      </c>
      <c r="L655" s="1"/>
      <c r="M655" s="1"/>
    </row>
    <row r="656" spans="1:13" ht="14.5" customHeight="1" x14ac:dyDescent="0.65">
      <c r="A656" s="29" t="s">
        <v>1531</v>
      </c>
      <c r="B656" s="1"/>
      <c r="C656" s="1" t="s">
        <v>631</v>
      </c>
      <c r="D656" s="18" t="s">
        <v>19</v>
      </c>
      <c r="E656" s="15" t="s">
        <v>1565</v>
      </c>
      <c r="F656" s="17" t="s">
        <v>1532</v>
      </c>
      <c r="G656" s="13" t="s">
        <v>1533</v>
      </c>
      <c r="H656" s="2" t="s">
        <v>1919</v>
      </c>
      <c r="I656" s="14" t="s">
        <v>14</v>
      </c>
      <c r="J656" s="39">
        <v>10000000</v>
      </c>
      <c r="K656" s="15" t="s">
        <v>1021</v>
      </c>
      <c r="L656" s="1"/>
      <c r="M656" s="1"/>
    </row>
    <row r="657" spans="1:13" ht="14.5" customHeight="1" x14ac:dyDescent="0.65">
      <c r="A657" s="29" t="s">
        <v>1531</v>
      </c>
      <c r="B657" s="1"/>
      <c r="C657" s="1" t="s">
        <v>631</v>
      </c>
      <c r="D657" s="18" t="s">
        <v>19</v>
      </c>
      <c r="E657" s="15" t="s">
        <v>1565</v>
      </c>
      <c r="F657" s="17" t="s">
        <v>1532</v>
      </c>
      <c r="G657" s="13" t="s">
        <v>1533</v>
      </c>
      <c r="H657" s="2" t="s">
        <v>1920</v>
      </c>
      <c r="I657" s="14" t="s">
        <v>14</v>
      </c>
      <c r="J657" s="39">
        <v>20000000</v>
      </c>
      <c r="K657" s="15" t="s">
        <v>1021</v>
      </c>
      <c r="L657" s="1"/>
      <c r="M657" s="1"/>
    </row>
    <row r="658" spans="1:13" ht="14.5" customHeight="1" x14ac:dyDescent="0.65">
      <c r="A658" s="29" t="s">
        <v>1531</v>
      </c>
      <c r="B658" s="1"/>
      <c r="C658" s="1" t="s">
        <v>631</v>
      </c>
      <c r="D658" s="18" t="s">
        <v>19</v>
      </c>
      <c r="E658" s="15" t="s">
        <v>1565</v>
      </c>
      <c r="F658" s="17" t="s">
        <v>1532</v>
      </c>
      <c r="G658" s="13" t="s">
        <v>1533</v>
      </c>
      <c r="H658" s="2" t="s">
        <v>1921</v>
      </c>
      <c r="I658" s="14" t="s">
        <v>14</v>
      </c>
      <c r="J658" s="39">
        <v>10000000</v>
      </c>
      <c r="K658" s="1" t="s">
        <v>1566</v>
      </c>
      <c r="L658" s="1"/>
      <c r="M658" s="1"/>
    </row>
    <row r="659" spans="1:13" ht="14.5" customHeight="1" x14ac:dyDescent="0.65">
      <c r="A659" s="29" t="s">
        <v>1531</v>
      </c>
      <c r="B659" s="1"/>
      <c r="C659" s="1" t="s">
        <v>631</v>
      </c>
      <c r="D659" s="18" t="s">
        <v>19</v>
      </c>
      <c r="E659" s="15" t="s">
        <v>1565</v>
      </c>
      <c r="F659" s="17" t="s">
        <v>1532</v>
      </c>
      <c r="G659" s="13" t="s">
        <v>1533</v>
      </c>
      <c r="H659" s="2" t="s">
        <v>1922</v>
      </c>
      <c r="I659" s="14" t="s">
        <v>14</v>
      </c>
      <c r="J659" s="39">
        <v>31148676</v>
      </c>
      <c r="K659" s="1" t="s">
        <v>1566</v>
      </c>
      <c r="L659" s="1"/>
      <c r="M659" s="1"/>
    </row>
    <row r="660" spans="1:13" ht="14.5" customHeight="1" x14ac:dyDescent="0.65">
      <c r="A660" s="29" t="s">
        <v>1531</v>
      </c>
      <c r="B660" s="1"/>
      <c r="C660" s="1" t="s">
        <v>631</v>
      </c>
      <c r="D660" s="18" t="s">
        <v>19</v>
      </c>
      <c r="E660" s="15" t="s">
        <v>1565</v>
      </c>
      <c r="F660" s="17" t="s">
        <v>1532</v>
      </c>
      <c r="G660" s="13" t="s">
        <v>1533</v>
      </c>
      <c r="H660" s="2" t="s">
        <v>1923</v>
      </c>
      <c r="I660" s="14" t="s">
        <v>14</v>
      </c>
      <c r="J660" s="39">
        <v>528300</v>
      </c>
      <c r="K660" s="1" t="s">
        <v>1567</v>
      </c>
      <c r="L660" s="1"/>
      <c r="M660" s="1"/>
    </row>
    <row r="661" spans="1:13" ht="14.5" customHeight="1" x14ac:dyDescent="0.65">
      <c r="A661" s="29" t="s">
        <v>1531</v>
      </c>
      <c r="B661" s="1"/>
      <c r="C661" s="1" t="s">
        <v>631</v>
      </c>
      <c r="D661" s="18" t="s">
        <v>19</v>
      </c>
      <c r="E661" s="15" t="s">
        <v>1565</v>
      </c>
      <c r="F661" s="17" t="s">
        <v>1532</v>
      </c>
      <c r="G661" s="13" t="s">
        <v>1533</v>
      </c>
      <c r="H661" s="2" t="s">
        <v>1924</v>
      </c>
      <c r="I661" s="14" t="s">
        <v>14</v>
      </c>
      <c r="J661" s="39">
        <v>1000000</v>
      </c>
      <c r="K661" s="1" t="s">
        <v>194</v>
      </c>
      <c r="L661" s="1"/>
      <c r="M661" s="1"/>
    </row>
    <row r="662" spans="1:13" ht="14.5" customHeight="1" x14ac:dyDescent="0.65">
      <c r="A662" s="29" t="s">
        <v>1531</v>
      </c>
      <c r="B662" s="1"/>
      <c r="C662" s="1" t="s">
        <v>631</v>
      </c>
      <c r="D662" s="18" t="s">
        <v>19</v>
      </c>
      <c r="E662" s="15" t="s">
        <v>1565</v>
      </c>
      <c r="F662" s="17" t="s">
        <v>1532</v>
      </c>
      <c r="G662" s="13" t="s">
        <v>1533</v>
      </c>
      <c r="H662" s="2" t="s">
        <v>1925</v>
      </c>
      <c r="I662" s="14" t="s">
        <v>14</v>
      </c>
      <c r="J662" s="39">
        <v>600000</v>
      </c>
      <c r="K662" s="1" t="s">
        <v>1568</v>
      </c>
      <c r="L662" s="1"/>
      <c r="M662" s="1"/>
    </row>
    <row r="663" spans="1:13" ht="14.5" customHeight="1" x14ac:dyDescent="0.65">
      <c r="A663" s="29" t="s">
        <v>1531</v>
      </c>
      <c r="B663" s="1"/>
      <c r="C663" s="1" t="s">
        <v>631</v>
      </c>
      <c r="D663" s="18" t="s">
        <v>19</v>
      </c>
      <c r="E663" s="15" t="s">
        <v>1565</v>
      </c>
      <c r="F663" s="17" t="s">
        <v>1532</v>
      </c>
      <c r="G663" s="13" t="s">
        <v>1533</v>
      </c>
      <c r="H663" s="2" t="s">
        <v>1926</v>
      </c>
      <c r="I663" s="14" t="s">
        <v>14</v>
      </c>
      <c r="J663" s="39">
        <v>11500000</v>
      </c>
      <c r="K663" s="1" t="s">
        <v>1568</v>
      </c>
      <c r="L663" s="1"/>
      <c r="M663" s="1"/>
    </row>
    <row r="664" spans="1:13" ht="14.5" customHeight="1" x14ac:dyDescent="0.65">
      <c r="A664" s="29" t="s">
        <v>1531</v>
      </c>
      <c r="B664" s="1"/>
      <c r="C664" s="1" t="s">
        <v>631</v>
      </c>
      <c r="D664" s="18" t="s">
        <v>19</v>
      </c>
      <c r="E664" s="15" t="s">
        <v>1565</v>
      </c>
      <c r="F664" s="17" t="s">
        <v>1532</v>
      </c>
      <c r="G664" s="13" t="s">
        <v>1533</v>
      </c>
      <c r="H664" s="2" t="s">
        <v>1927</v>
      </c>
      <c r="I664" s="14" t="s">
        <v>14</v>
      </c>
      <c r="J664" s="39">
        <v>1393085</v>
      </c>
      <c r="K664" s="1" t="s">
        <v>1569</v>
      </c>
      <c r="L664" s="1"/>
      <c r="M664" s="1"/>
    </row>
    <row r="665" spans="1:13" ht="14.5" customHeight="1" x14ac:dyDescent="0.65">
      <c r="A665" s="29" t="s">
        <v>1531</v>
      </c>
      <c r="B665" s="1"/>
      <c r="C665" s="1" t="s">
        <v>631</v>
      </c>
      <c r="D665" s="18" t="s">
        <v>19</v>
      </c>
      <c r="E665" s="15" t="s">
        <v>1565</v>
      </c>
      <c r="F665" s="17" t="s">
        <v>1532</v>
      </c>
      <c r="G665" s="13" t="s">
        <v>1533</v>
      </c>
      <c r="H665" s="2" t="s">
        <v>1928</v>
      </c>
      <c r="I665" s="14" t="s">
        <v>14</v>
      </c>
      <c r="J665" s="39">
        <v>10270354</v>
      </c>
      <c r="K665" s="1" t="s">
        <v>1570</v>
      </c>
      <c r="L665" s="1"/>
      <c r="M665" s="1"/>
    </row>
    <row r="666" spans="1:13" ht="14.5" customHeight="1" x14ac:dyDescent="0.65">
      <c r="A666" s="29" t="s">
        <v>1531</v>
      </c>
      <c r="B666" s="1"/>
      <c r="C666" s="1" t="s">
        <v>631</v>
      </c>
      <c r="D666" s="18" t="s">
        <v>19</v>
      </c>
      <c r="E666" s="15" t="s">
        <v>1565</v>
      </c>
      <c r="F666" s="17" t="s">
        <v>1532</v>
      </c>
      <c r="G666" s="13" t="s">
        <v>1533</v>
      </c>
      <c r="H666" s="2" t="s">
        <v>1929</v>
      </c>
      <c r="I666" s="14" t="s">
        <v>14</v>
      </c>
      <c r="J666" s="39">
        <v>50000000</v>
      </c>
      <c r="K666" s="1" t="s">
        <v>1310</v>
      </c>
      <c r="L666" s="1"/>
      <c r="M666" s="1"/>
    </row>
    <row r="667" spans="1:13" ht="14.5" customHeight="1" x14ac:dyDescent="0.65">
      <c r="A667" s="29" t="s">
        <v>1531</v>
      </c>
      <c r="B667" s="1"/>
      <c r="C667" s="1" t="s">
        <v>631</v>
      </c>
      <c r="D667" s="18" t="s">
        <v>19</v>
      </c>
      <c r="E667" s="15" t="s">
        <v>1565</v>
      </c>
      <c r="F667" s="17" t="s">
        <v>1532</v>
      </c>
      <c r="G667" s="13" t="s">
        <v>1533</v>
      </c>
      <c r="H667" s="2" t="s">
        <v>1930</v>
      </c>
      <c r="I667" s="14" t="s">
        <v>14</v>
      </c>
      <c r="J667" s="39">
        <v>529000</v>
      </c>
      <c r="K667" s="1" t="s">
        <v>1310</v>
      </c>
      <c r="L667" s="1"/>
      <c r="M667" s="1"/>
    </row>
    <row r="668" spans="1:13" ht="14.5" customHeight="1" x14ac:dyDescent="0.65">
      <c r="A668" s="29" t="s">
        <v>1531</v>
      </c>
      <c r="B668" s="1"/>
      <c r="C668" s="1" t="s">
        <v>631</v>
      </c>
      <c r="D668" s="18" t="s">
        <v>19</v>
      </c>
      <c r="E668" s="15" t="s">
        <v>1565</v>
      </c>
      <c r="F668" s="17" t="s">
        <v>1532</v>
      </c>
      <c r="G668" s="13" t="s">
        <v>1533</v>
      </c>
      <c r="H668" s="2" t="s">
        <v>1931</v>
      </c>
      <c r="I668" s="14" t="s">
        <v>14</v>
      </c>
      <c r="J668" s="39">
        <v>500000</v>
      </c>
      <c r="K668" s="1" t="s">
        <v>421</v>
      </c>
      <c r="L668" s="1"/>
      <c r="M668" s="1"/>
    </row>
    <row r="669" spans="1:13" ht="14.5" customHeight="1" x14ac:dyDescent="0.65">
      <c r="A669" s="29" t="s">
        <v>1531</v>
      </c>
      <c r="B669" s="1"/>
      <c r="C669" s="1" t="s">
        <v>631</v>
      </c>
      <c r="D669" s="18" t="s">
        <v>19</v>
      </c>
      <c r="E669" s="15" t="s">
        <v>1565</v>
      </c>
      <c r="F669" s="17" t="s">
        <v>1532</v>
      </c>
      <c r="G669" s="13" t="s">
        <v>1533</v>
      </c>
      <c r="H669" s="2" t="s">
        <v>1932</v>
      </c>
      <c r="I669" s="14" t="s">
        <v>14</v>
      </c>
      <c r="J669" s="39">
        <v>2500000</v>
      </c>
      <c r="K669" s="1" t="s">
        <v>1571</v>
      </c>
      <c r="L669" s="1"/>
      <c r="M669" s="1"/>
    </row>
    <row r="670" spans="1:13" ht="14.5" customHeight="1" x14ac:dyDescent="0.65">
      <c r="A670" s="29" t="s">
        <v>1531</v>
      </c>
      <c r="B670" s="1"/>
      <c r="C670" s="1" t="s">
        <v>1572</v>
      </c>
      <c r="D670" s="18" t="s">
        <v>609</v>
      </c>
      <c r="E670" s="1" t="s">
        <v>1573</v>
      </c>
      <c r="F670" s="17" t="s">
        <v>1532</v>
      </c>
      <c r="G670" s="13" t="s">
        <v>1533</v>
      </c>
      <c r="H670" s="2" t="s">
        <v>1933</v>
      </c>
      <c r="I670" s="14" t="s">
        <v>14</v>
      </c>
      <c r="J670" s="39">
        <v>12199930</v>
      </c>
      <c r="K670" s="1" t="s">
        <v>1562</v>
      </c>
      <c r="L670" s="1"/>
      <c r="M670" s="1"/>
    </row>
    <row r="671" spans="1:13" ht="14.5" customHeight="1" x14ac:dyDescent="0.65">
      <c r="A671" s="29" t="s">
        <v>1531</v>
      </c>
      <c r="B671" s="1"/>
      <c r="C671" s="1" t="s">
        <v>1572</v>
      </c>
      <c r="D671" s="18" t="s">
        <v>609</v>
      </c>
      <c r="E671" s="1" t="s">
        <v>1573</v>
      </c>
      <c r="F671" s="17" t="s">
        <v>1532</v>
      </c>
      <c r="G671" s="13" t="s">
        <v>1533</v>
      </c>
      <c r="H671" s="2" t="s">
        <v>1934</v>
      </c>
      <c r="I671" s="14" t="s">
        <v>14</v>
      </c>
      <c r="J671" s="39">
        <v>1000000</v>
      </c>
      <c r="K671" s="1" t="s">
        <v>1562</v>
      </c>
      <c r="L671" s="1"/>
      <c r="M671" s="1"/>
    </row>
    <row r="672" spans="1:13" ht="14.5" customHeight="1" x14ac:dyDescent="0.65">
      <c r="A672" s="29" t="s">
        <v>1531</v>
      </c>
      <c r="B672" s="1"/>
      <c r="C672" s="1" t="s">
        <v>1572</v>
      </c>
      <c r="D672" s="18" t="s">
        <v>609</v>
      </c>
      <c r="E672" s="1" t="s">
        <v>1573</v>
      </c>
      <c r="F672" s="17" t="s">
        <v>1532</v>
      </c>
      <c r="G672" s="13" t="s">
        <v>1533</v>
      </c>
      <c r="H672" s="2" t="s">
        <v>1935</v>
      </c>
      <c r="I672" s="14" t="s">
        <v>14</v>
      </c>
      <c r="J672" s="39">
        <v>800000</v>
      </c>
      <c r="K672" s="1" t="s">
        <v>1562</v>
      </c>
      <c r="L672" s="1"/>
      <c r="M672" s="1"/>
    </row>
    <row r="673" spans="1:13" ht="14.5" customHeight="1" x14ac:dyDescent="0.65">
      <c r="A673" s="29" t="s">
        <v>1531</v>
      </c>
      <c r="B673" s="1"/>
      <c r="C673" s="1" t="s">
        <v>1572</v>
      </c>
      <c r="D673" s="18" t="s">
        <v>609</v>
      </c>
      <c r="E673" s="1" t="s">
        <v>1573</v>
      </c>
      <c r="F673" s="17" t="s">
        <v>1532</v>
      </c>
      <c r="G673" s="13" t="s">
        <v>1533</v>
      </c>
      <c r="H673" s="2" t="s">
        <v>1936</v>
      </c>
      <c r="I673" s="14" t="s">
        <v>14</v>
      </c>
      <c r="J673" s="39">
        <v>505375</v>
      </c>
      <c r="K673" s="1" t="s">
        <v>1574</v>
      </c>
      <c r="L673" s="1"/>
      <c r="M673" s="1"/>
    </row>
    <row r="674" spans="1:13" ht="14.5" customHeight="1" x14ac:dyDescent="0.65">
      <c r="A674" s="29" t="s">
        <v>1531</v>
      </c>
      <c r="B674" s="1"/>
      <c r="C674" s="1" t="s">
        <v>1572</v>
      </c>
      <c r="D674" s="18" t="s">
        <v>609</v>
      </c>
      <c r="E674" s="1" t="s">
        <v>1573</v>
      </c>
      <c r="F674" s="17" t="s">
        <v>1532</v>
      </c>
      <c r="G674" s="13" t="s">
        <v>1533</v>
      </c>
      <c r="H674" s="2" t="s">
        <v>1937</v>
      </c>
      <c r="I674" s="14" t="s">
        <v>14</v>
      </c>
      <c r="J674" s="39">
        <v>2500000</v>
      </c>
      <c r="K674" s="1" t="s">
        <v>1562</v>
      </c>
      <c r="L674" s="1"/>
      <c r="M674" s="1"/>
    </row>
    <row r="675" spans="1:13" ht="14.5" customHeight="1" x14ac:dyDescent="0.65">
      <c r="A675" s="29" t="s">
        <v>1531</v>
      </c>
      <c r="B675" s="1"/>
      <c r="C675" s="1" t="s">
        <v>1572</v>
      </c>
      <c r="D675" s="18" t="s">
        <v>609</v>
      </c>
      <c r="E675" s="1" t="s">
        <v>1573</v>
      </c>
      <c r="F675" s="17" t="s">
        <v>1532</v>
      </c>
      <c r="G675" s="13" t="s">
        <v>1533</v>
      </c>
      <c r="H675" s="2" t="s">
        <v>1938</v>
      </c>
      <c r="I675" s="14" t="s">
        <v>14</v>
      </c>
      <c r="J675" s="39">
        <v>375000</v>
      </c>
      <c r="K675" s="1" t="s">
        <v>1575</v>
      </c>
      <c r="L675" s="1"/>
      <c r="M675" s="1"/>
    </row>
    <row r="676" spans="1:13" ht="14.5" customHeight="1" x14ac:dyDescent="0.65">
      <c r="A676" s="29" t="s">
        <v>1531</v>
      </c>
      <c r="B676" s="1"/>
      <c r="C676" s="1" t="s">
        <v>1572</v>
      </c>
      <c r="D676" s="18" t="s">
        <v>609</v>
      </c>
      <c r="E676" s="1" t="s">
        <v>1573</v>
      </c>
      <c r="F676" s="17" t="s">
        <v>1532</v>
      </c>
      <c r="G676" s="13" t="s">
        <v>1533</v>
      </c>
      <c r="H676" s="2" t="s">
        <v>1939</v>
      </c>
      <c r="I676" s="14" t="s">
        <v>14</v>
      </c>
      <c r="J676" s="39">
        <v>33179883</v>
      </c>
      <c r="K676" s="1" t="s">
        <v>1576</v>
      </c>
      <c r="L676" s="1"/>
      <c r="M676" s="1"/>
    </row>
    <row r="677" spans="1:13" ht="14.5" customHeight="1" x14ac:dyDescent="0.65">
      <c r="A677" s="29" t="s">
        <v>1531</v>
      </c>
      <c r="B677" s="1"/>
      <c r="C677" s="1" t="s">
        <v>1572</v>
      </c>
      <c r="D677" s="18" t="s">
        <v>609</v>
      </c>
      <c r="E677" s="1" t="s">
        <v>1573</v>
      </c>
      <c r="F677" s="17" t="s">
        <v>1532</v>
      </c>
      <c r="G677" s="13" t="s">
        <v>1533</v>
      </c>
      <c r="H677" s="2" t="s">
        <v>1940</v>
      </c>
      <c r="I677" s="14" t="s">
        <v>14</v>
      </c>
      <c r="J677" s="39">
        <v>31494724</v>
      </c>
      <c r="K677" s="1" t="s">
        <v>300</v>
      </c>
      <c r="L677" s="1"/>
      <c r="M677" s="1"/>
    </row>
    <row r="678" spans="1:13" ht="14.5" customHeight="1" x14ac:dyDescent="0.65">
      <c r="A678" s="29" t="s">
        <v>1531</v>
      </c>
      <c r="B678" s="1"/>
      <c r="C678" s="1" t="s">
        <v>628</v>
      </c>
      <c r="D678" s="18" t="s">
        <v>609</v>
      </c>
      <c r="E678" s="1" t="s">
        <v>1573</v>
      </c>
      <c r="F678" s="17" t="s">
        <v>1532</v>
      </c>
      <c r="G678" s="13" t="s">
        <v>1533</v>
      </c>
      <c r="H678" s="2" t="s">
        <v>1941</v>
      </c>
      <c r="I678" s="14" t="s">
        <v>14</v>
      </c>
      <c r="J678" s="39">
        <v>23550248</v>
      </c>
      <c r="K678" s="1" t="s">
        <v>300</v>
      </c>
      <c r="L678" s="1"/>
      <c r="M678" s="1"/>
    </row>
    <row r="679" spans="1:13" ht="14.5" customHeight="1" x14ac:dyDescent="0.65">
      <c r="A679" s="29" t="s">
        <v>1531</v>
      </c>
      <c r="B679" s="1"/>
      <c r="C679" s="1" t="s">
        <v>185</v>
      </c>
      <c r="D679" s="18" t="s">
        <v>609</v>
      </c>
      <c r="E679" s="1" t="s">
        <v>1573</v>
      </c>
      <c r="F679" s="17" t="s">
        <v>1532</v>
      </c>
      <c r="G679" s="13" t="s">
        <v>1533</v>
      </c>
      <c r="H679" s="2" t="s">
        <v>1942</v>
      </c>
      <c r="I679" s="14" t="s">
        <v>14</v>
      </c>
      <c r="J679" s="39">
        <v>1618086</v>
      </c>
      <c r="K679" s="1" t="s">
        <v>300</v>
      </c>
      <c r="L679" s="1"/>
      <c r="M679" s="1"/>
    </row>
    <row r="680" spans="1:13" ht="14.5" customHeight="1" x14ac:dyDescent="0.65">
      <c r="A680" s="29" t="s">
        <v>1531</v>
      </c>
      <c r="B680" s="1"/>
      <c r="C680" s="1" t="s">
        <v>185</v>
      </c>
      <c r="D680" s="18" t="s">
        <v>609</v>
      </c>
      <c r="E680" s="1" t="s">
        <v>1573</v>
      </c>
      <c r="F680" s="17" t="s">
        <v>1532</v>
      </c>
      <c r="G680" s="13" t="s">
        <v>1533</v>
      </c>
      <c r="H680" s="2" t="s">
        <v>1943</v>
      </c>
      <c r="I680" s="14" t="s">
        <v>14</v>
      </c>
      <c r="J680" s="39">
        <v>45000</v>
      </c>
      <c r="K680" s="1" t="s">
        <v>300</v>
      </c>
      <c r="L680" s="1"/>
      <c r="M680" s="1"/>
    </row>
    <row r="681" spans="1:13" ht="14.5" customHeight="1" x14ac:dyDescent="0.65">
      <c r="A681" s="29" t="s">
        <v>1531</v>
      </c>
      <c r="B681" s="1"/>
      <c r="C681" s="1" t="s">
        <v>380</v>
      </c>
      <c r="D681" s="18" t="s">
        <v>609</v>
      </c>
      <c r="E681" s="1" t="s">
        <v>1573</v>
      </c>
      <c r="F681" s="17" t="s">
        <v>1532</v>
      </c>
      <c r="G681" s="13" t="s">
        <v>1533</v>
      </c>
      <c r="H681" s="2" t="s">
        <v>1944</v>
      </c>
      <c r="I681" s="14" t="s">
        <v>14</v>
      </c>
      <c r="J681" s="39">
        <v>410000</v>
      </c>
      <c r="K681" s="1" t="s">
        <v>1577</v>
      </c>
      <c r="L681" s="1"/>
      <c r="M681" s="1"/>
    </row>
    <row r="682" spans="1:13" ht="14.5" customHeight="1" x14ac:dyDescent="0.65">
      <c r="A682" s="29" t="s">
        <v>1531</v>
      </c>
      <c r="B682" s="1"/>
      <c r="C682" s="1" t="s">
        <v>1739</v>
      </c>
      <c r="D682" s="18" t="s">
        <v>609</v>
      </c>
      <c r="E682" s="1" t="s">
        <v>1573</v>
      </c>
      <c r="F682" s="17" t="s">
        <v>1532</v>
      </c>
      <c r="G682" s="13" t="s">
        <v>1533</v>
      </c>
      <c r="H682" s="2" t="s">
        <v>1945</v>
      </c>
      <c r="I682" s="14" t="s">
        <v>14</v>
      </c>
      <c r="J682" s="39">
        <v>638140</v>
      </c>
      <c r="K682" s="1" t="s">
        <v>1577</v>
      </c>
      <c r="L682" s="1"/>
      <c r="M682" s="1"/>
    </row>
    <row r="683" spans="1:13" ht="14.5" customHeight="1" x14ac:dyDescent="0.65">
      <c r="A683" s="29" t="s">
        <v>1531</v>
      </c>
      <c r="B683" s="1"/>
      <c r="C683" s="1" t="s">
        <v>236</v>
      </c>
      <c r="D683" s="18" t="s">
        <v>609</v>
      </c>
      <c r="E683" s="1" t="s">
        <v>1573</v>
      </c>
      <c r="F683" s="17" t="s">
        <v>1532</v>
      </c>
      <c r="G683" s="13" t="s">
        <v>1533</v>
      </c>
      <c r="H683" s="2" t="s">
        <v>1946</v>
      </c>
      <c r="I683" s="14" t="s">
        <v>14</v>
      </c>
      <c r="J683" s="39">
        <v>1380000</v>
      </c>
      <c r="K683" s="1" t="s">
        <v>304</v>
      </c>
      <c r="L683" s="1"/>
      <c r="M683" s="1"/>
    </row>
    <row r="684" spans="1:13" ht="14.5" customHeight="1" x14ac:dyDescent="0.65">
      <c r="A684" s="29" t="s">
        <v>1531</v>
      </c>
      <c r="B684" s="1"/>
      <c r="C684" s="1" t="s">
        <v>1572</v>
      </c>
      <c r="D684" s="18" t="s">
        <v>609</v>
      </c>
      <c r="E684" s="1" t="s">
        <v>1573</v>
      </c>
      <c r="F684" s="17" t="s">
        <v>1532</v>
      </c>
      <c r="G684" s="13" t="s">
        <v>1533</v>
      </c>
      <c r="H684" s="2" t="s">
        <v>1947</v>
      </c>
      <c r="I684" s="14" t="s">
        <v>14</v>
      </c>
      <c r="J684" s="39">
        <v>20000000</v>
      </c>
      <c r="K684" s="1" t="s">
        <v>304</v>
      </c>
      <c r="L684" s="1"/>
      <c r="M684" s="1" t="s">
        <v>1578</v>
      </c>
    </row>
    <row r="685" spans="1:13" ht="14.5" customHeight="1" x14ac:dyDescent="0.65">
      <c r="A685" s="29" t="s">
        <v>1531</v>
      </c>
      <c r="B685" s="1"/>
      <c r="C685" s="1" t="s">
        <v>1579</v>
      </c>
      <c r="D685" s="12" t="s">
        <v>1777</v>
      </c>
      <c r="E685" s="1" t="s">
        <v>1580</v>
      </c>
      <c r="F685" s="17" t="s">
        <v>1532</v>
      </c>
      <c r="G685" s="13" t="s">
        <v>1533</v>
      </c>
      <c r="H685" s="2" t="s">
        <v>1948</v>
      </c>
      <c r="I685" s="14" t="s">
        <v>14</v>
      </c>
      <c r="J685" s="39">
        <v>1500000</v>
      </c>
      <c r="K685" s="1" t="s">
        <v>1581</v>
      </c>
      <c r="L685" s="1"/>
      <c r="M685" s="1"/>
    </row>
    <row r="686" spans="1:13" ht="14.5" customHeight="1" x14ac:dyDescent="0.65">
      <c r="A686" s="29" t="s">
        <v>1531</v>
      </c>
      <c r="B686" s="1"/>
      <c r="C686" s="1" t="s">
        <v>1579</v>
      </c>
      <c r="D686" s="12" t="s">
        <v>1777</v>
      </c>
      <c r="E686" s="1" t="s">
        <v>1580</v>
      </c>
      <c r="F686" s="17" t="s">
        <v>1532</v>
      </c>
      <c r="G686" s="13" t="s">
        <v>1533</v>
      </c>
      <c r="H686" s="2" t="s">
        <v>1949</v>
      </c>
      <c r="I686" s="14" t="s">
        <v>14</v>
      </c>
      <c r="J686" s="39">
        <v>3000000</v>
      </c>
      <c r="K686" s="1" t="s">
        <v>1581</v>
      </c>
      <c r="L686" s="1"/>
      <c r="M686" s="1" t="s">
        <v>1582</v>
      </c>
    </row>
    <row r="687" spans="1:13" ht="14.5" customHeight="1" x14ac:dyDescent="0.65">
      <c r="A687" s="29" t="s">
        <v>1531</v>
      </c>
      <c r="B687" s="1"/>
      <c r="C687" s="1" t="s">
        <v>2392</v>
      </c>
      <c r="D687" s="18" t="s">
        <v>140</v>
      </c>
      <c r="E687" s="1" t="s">
        <v>1740</v>
      </c>
      <c r="F687" s="17" t="s">
        <v>1532</v>
      </c>
      <c r="G687" s="13" t="s">
        <v>1533</v>
      </c>
      <c r="H687" s="2" t="s">
        <v>1950</v>
      </c>
      <c r="I687" s="14" t="s">
        <v>14</v>
      </c>
      <c r="J687" s="39">
        <v>17600000</v>
      </c>
      <c r="K687" s="1" t="s">
        <v>1534</v>
      </c>
      <c r="L687" s="1"/>
      <c r="M687" s="1"/>
    </row>
    <row r="688" spans="1:13" ht="14.5" customHeight="1" x14ac:dyDescent="0.65">
      <c r="A688" s="29" t="s">
        <v>1531</v>
      </c>
      <c r="B688" s="1"/>
      <c r="C688" s="1" t="s">
        <v>264</v>
      </c>
      <c r="D688" s="12" t="s">
        <v>1722</v>
      </c>
      <c r="E688" s="1" t="s">
        <v>1535</v>
      </c>
      <c r="F688" s="17" t="s">
        <v>1532</v>
      </c>
      <c r="G688" s="13" t="s">
        <v>1533</v>
      </c>
      <c r="H688" s="2" t="s">
        <v>1951</v>
      </c>
      <c r="I688" s="14" t="s">
        <v>14</v>
      </c>
      <c r="J688" s="39">
        <v>1500000</v>
      </c>
      <c r="K688" s="1" t="s">
        <v>1536</v>
      </c>
      <c r="L688" s="1"/>
      <c r="M688" s="1"/>
    </row>
    <row r="689" spans="1:13" ht="14.5" customHeight="1" x14ac:dyDescent="0.65">
      <c r="A689" s="29" t="s">
        <v>1531</v>
      </c>
      <c r="B689" s="1"/>
      <c r="C689" s="1" t="s">
        <v>264</v>
      </c>
      <c r="D689" s="12" t="s">
        <v>1722</v>
      </c>
      <c r="E689" s="1" t="s">
        <v>1535</v>
      </c>
      <c r="F689" s="17" t="s">
        <v>1532</v>
      </c>
      <c r="G689" s="13" t="s">
        <v>1533</v>
      </c>
      <c r="H689" s="2" t="s">
        <v>1952</v>
      </c>
      <c r="I689" s="14" t="s">
        <v>14</v>
      </c>
      <c r="J689" s="39">
        <v>8000000</v>
      </c>
      <c r="K689" s="1" t="s">
        <v>1537</v>
      </c>
      <c r="L689" s="1"/>
      <c r="M689" s="1"/>
    </row>
    <row r="690" spans="1:13" ht="14.5" customHeight="1" x14ac:dyDescent="0.65">
      <c r="A690" s="29" t="s">
        <v>1531</v>
      </c>
      <c r="B690" s="1"/>
      <c r="C690" s="1" t="s">
        <v>1557</v>
      </c>
      <c r="D690" s="18" t="s">
        <v>612</v>
      </c>
      <c r="E690" s="1" t="s">
        <v>1584</v>
      </c>
      <c r="F690" s="17" t="s">
        <v>1532</v>
      </c>
      <c r="G690" s="13" t="s">
        <v>1533</v>
      </c>
      <c r="H690" s="2" t="s">
        <v>1953</v>
      </c>
      <c r="I690" s="14" t="s">
        <v>14</v>
      </c>
      <c r="J690" s="39">
        <v>22500000</v>
      </c>
      <c r="K690" s="1" t="s">
        <v>1537</v>
      </c>
      <c r="L690" s="1"/>
      <c r="M690" s="1"/>
    </row>
    <row r="691" spans="1:13" ht="14.5" customHeight="1" x14ac:dyDescent="0.65">
      <c r="A691" s="29" t="s">
        <v>1531</v>
      </c>
      <c r="B691" s="1"/>
      <c r="C691" s="1" t="s">
        <v>1784</v>
      </c>
      <c r="D691" s="18" t="s">
        <v>612</v>
      </c>
      <c r="E691" s="1" t="s">
        <v>1583</v>
      </c>
      <c r="F691" s="17" t="s">
        <v>1532</v>
      </c>
      <c r="G691" s="13" t="s">
        <v>1533</v>
      </c>
      <c r="H691" s="2" t="s">
        <v>1954</v>
      </c>
      <c r="I691" s="14" t="s">
        <v>14</v>
      </c>
      <c r="J691" s="39">
        <v>4000000</v>
      </c>
      <c r="K691" s="1" t="s">
        <v>1537</v>
      </c>
      <c r="L691" s="1"/>
      <c r="M691" s="1"/>
    </row>
    <row r="692" spans="1:13" ht="14.5" customHeight="1" x14ac:dyDescent="0.65">
      <c r="A692" s="29" t="s">
        <v>1531</v>
      </c>
      <c r="B692" s="1"/>
      <c r="C692" s="1" t="s">
        <v>2941</v>
      </c>
      <c r="D692" s="18" t="s">
        <v>19</v>
      </c>
      <c r="E692" s="1" t="s">
        <v>1552</v>
      </c>
      <c r="F692" s="17" t="s">
        <v>1532</v>
      </c>
      <c r="G692" s="13" t="s">
        <v>1533</v>
      </c>
      <c r="H692" s="2" t="s">
        <v>1955</v>
      </c>
      <c r="I692" s="14" t="s">
        <v>14</v>
      </c>
      <c r="J692" s="39">
        <v>11000000</v>
      </c>
      <c r="K692" s="1" t="s">
        <v>1553</v>
      </c>
      <c r="L692" s="1"/>
      <c r="M692" s="1"/>
    </row>
    <row r="693" spans="1:13" ht="14.5" customHeight="1" x14ac:dyDescent="0.65">
      <c r="A693" s="29" t="s">
        <v>1531</v>
      </c>
      <c r="B693" s="1"/>
      <c r="C693" s="1" t="s">
        <v>222</v>
      </c>
      <c r="D693" s="18" t="s">
        <v>249</v>
      </c>
      <c r="E693" s="1" t="s">
        <v>1555</v>
      </c>
      <c r="F693" s="17" t="s">
        <v>1532</v>
      </c>
      <c r="G693" s="13" t="s">
        <v>1533</v>
      </c>
      <c r="H693" s="2" t="s">
        <v>1956</v>
      </c>
      <c r="I693" s="14" t="s">
        <v>14</v>
      </c>
      <c r="J693" s="39">
        <v>5750000</v>
      </c>
      <c r="K693" s="1" t="s">
        <v>1021</v>
      </c>
      <c r="L693" s="1"/>
      <c r="M693" s="1"/>
    </row>
    <row r="694" spans="1:13" ht="14.5" customHeight="1" x14ac:dyDescent="0.65">
      <c r="A694" s="29" t="s">
        <v>1531</v>
      </c>
      <c r="B694" s="1"/>
      <c r="C694" s="1" t="s">
        <v>222</v>
      </c>
      <c r="D694" s="18" t="s">
        <v>249</v>
      </c>
      <c r="E694" s="1" t="s">
        <v>1555</v>
      </c>
      <c r="F694" s="17" t="s">
        <v>1532</v>
      </c>
      <c r="G694" s="13" t="s">
        <v>1533</v>
      </c>
      <c r="H694" s="46" t="s">
        <v>1957</v>
      </c>
      <c r="I694" s="14" t="s">
        <v>14</v>
      </c>
      <c r="J694" s="39">
        <v>50000000</v>
      </c>
      <c r="K694" s="1" t="s">
        <v>1021</v>
      </c>
      <c r="L694" s="1"/>
      <c r="M694" s="1"/>
    </row>
    <row r="695" spans="1:13" ht="14.5" customHeight="1" x14ac:dyDescent="0.65">
      <c r="A695" s="29" t="s">
        <v>1531</v>
      </c>
      <c r="B695" s="1"/>
      <c r="C695" s="1" t="s">
        <v>633</v>
      </c>
      <c r="D695" s="18" t="s">
        <v>19</v>
      </c>
      <c r="E695" s="1" t="s">
        <v>1560</v>
      </c>
      <c r="F695" s="17" t="s">
        <v>1532</v>
      </c>
      <c r="G695" s="13" t="s">
        <v>1533</v>
      </c>
      <c r="H695" s="2" t="s">
        <v>1958</v>
      </c>
      <c r="I695" s="14" t="s">
        <v>14</v>
      </c>
      <c r="J695" s="39">
        <v>76900000</v>
      </c>
      <c r="K695" s="1" t="s">
        <v>1561</v>
      </c>
      <c r="L695" s="1"/>
      <c r="M695" s="1"/>
    </row>
    <row r="696" spans="1:13" ht="14.5" customHeight="1" x14ac:dyDescent="0.65">
      <c r="A696" s="29" t="s">
        <v>1531</v>
      </c>
      <c r="B696" s="1"/>
      <c r="C696" s="1" t="s">
        <v>633</v>
      </c>
      <c r="D696" s="18" t="s">
        <v>19</v>
      </c>
      <c r="E696" s="1" t="s">
        <v>1560</v>
      </c>
      <c r="F696" s="17" t="s">
        <v>1532</v>
      </c>
      <c r="G696" s="13" t="s">
        <v>1533</v>
      </c>
      <c r="H696" s="46" t="s">
        <v>1959</v>
      </c>
      <c r="I696" s="14" t="s">
        <v>14</v>
      </c>
      <c r="J696" s="39">
        <v>20000000</v>
      </c>
      <c r="K696" s="1" t="s">
        <v>1561</v>
      </c>
      <c r="L696" s="1"/>
      <c r="M696" s="1"/>
    </row>
    <row r="697" spans="1:13" ht="14.5" customHeight="1" x14ac:dyDescent="0.65">
      <c r="A697" s="29" t="s">
        <v>1531</v>
      </c>
      <c r="B697" s="1"/>
      <c r="C697" s="1" t="s">
        <v>610</v>
      </c>
      <c r="D697" s="18" t="s">
        <v>19</v>
      </c>
      <c r="E697" s="1" t="s">
        <v>1560</v>
      </c>
      <c r="F697" s="17" t="s">
        <v>1532</v>
      </c>
      <c r="G697" s="13" t="s">
        <v>1533</v>
      </c>
      <c r="H697" s="2" t="s">
        <v>1903</v>
      </c>
      <c r="I697" s="14" t="s">
        <v>14</v>
      </c>
      <c r="J697" s="39">
        <v>1200000</v>
      </c>
      <c r="K697" s="1" t="s">
        <v>1561</v>
      </c>
      <c r="L697" s="1"/>
      <c r="M697" s="1"/>
    </row>
    <row r="698" spans="1:13" ht="14.5" customHeight="1" x14ac:dyDescent="0.65">
      <c r="A698" s="29" t="s">
        <v>1531</v>
      </c>
      <c r="B698" s="1"/>
      <c r="C698" s="1" t="s">
        <v>884</v>
      </c>
      <c r="D698" s="18" t="s">
        <v>19</v>
      </c>
      <c r="E698" s="1" t="s">
        <v>1560</v>
      </c>
      <c r="F698" s="17" t="s">
        <v>1532</v>
      </c>
      <c r="G698" s="13" t="s">
        <v>1533</v>
      </c>
      <c r="H698" s="46" t="s">
        <v>1960</v>
      </c>
      <c r="I698" s="14" t="s">
        <v>14</v>
      </c>
      <c r="J698" s="39">
        <v>1650000</v>
      </c>
      <c r="K698" s="1" t="s">
        <v>1561</v>
      </c>
      <c r="L698" s="1"/>
      <c r="M698" s="1"/>
    </row>
    <row r="699" spans="1:13" ht="14.5" customHeight="1" x14ac:dyDescent="0.65">
      <c r="A699" s="29" t="s">
        <v>1531</v>
      </c>
      <c r="B699" s="1"/>
      <c r="C699" s="1" t="s">
        <v>931</v>
      </c>
      <c r="D699" s="18" t="s">
        <v>19</v>
      </c>
      <c r="E699" s="1" t="s">
        <v>1560</v>
      </c>
      <c r="F699" s="17" t="s">
        <v>1532</v>
      </c>
      <c r="G699" s="13" t="s">
        <v>1533</v>
      </c>
      <c r="H699" s="46" t="s">
        <v>1961</v>
      </c>
      <c r="I699" s="14" t="s">
        <v>14</v>
      </c>
      <c r="J699" s="39">
        <v>3000000</v>
      </c>
      <c r="K699" s="1" t="s">
        <v>1562</v>
      </c>
      <c r="L699" s="1"/>
      <c r="M699" s="1"/>
    </row>
    <row r="700" spans="1:13" ht="14.5" customHeight="1" x14ac:dyDescent="0.65">
      <c r="A700" s="29" t="s">
        <v>1531</v>
      </c>
      <c r="B700" s="1"/>
      <c r="C700" s="1" t="s">
        <v>884</v>
      </c>
      <c r="D700" s="18" t="s">
        <v>19</v>
      </c>
      <c r="E700" s="1" t="s">
        <v>1560</v>
      </c>
      <c r="F700" s="17" t="s">
        <v>1532</v>
      </c>
      <c r="G700" s="13" t="s">
        <v>1533</v>
      </c>
      <c r="H700" s="2" t="s">
        <v>1962</v>
      </c>
      <c r="I700" s="14" t="s">
        <v>14</v>
      </c>
      <c r="J700" s="39">
        <v>5000000</v>
      </c>
      <c r="K700" s="1" t="s">
        <v>1021</v>
      </c>
      <c r="L700" s="1"/>
      <c r="M700" s="1"/>
    </row>
    <row r="701" spans="1:13" ht="14.5" customHeight="1" x14ac:dyDescent="0.65">
      <c r="A701" s="29" t="s">
        <v>1531</v>
      </c>
      <c r="B701" s="1"/>
      <c r="C701" s="1" t="s">
        <v>884</v>
      </c>
      <c r="D701" s="18" t="s">
        <v>19</v>
      </c>
      <c r="E701" s="1" t="s">
        <v>1560</v>
      </c>
      <c r="F701" s="17" t="s">
        <v>1532</v>
      </c>
      <c r="G701" s="13" t="s">
        <v>1533</v>
      </c>
      <c r="H701" s="46" t="s">
        <v>1963</v>
      </c>
      <c r="I701" s="14" t="s">
        <v>14</v>
      </c>
      <c r="J701" s="39">
        <v>5000000</v>
      </c>
      <c r="K701" s="1" t="s">
        <v>1536</v>
      </c>
      <c r="L701" s="1"/>
      <c r="M701" s="1"/>
    </row>
    <row r="702" spans="1:13" ht="14.5" customHeight="1" x14ac:dyDescent="0.65">
      <c r="A702" s="29" t="s">
        <v>1531</v>
      </c>
      <c r="B702" s="1"/>
      <c r="C702" s="1" t="s">
        <v>631</v>
      </c>
      <c r="D702" s="18" t="s">
        <v>19</v>
      </c>
      <c r="E702" s="1" t="s">
        <v>1565</v>
      </c>
      <c r="F702" s="17" t="s">
        <v>1532</v>
      </c>
      <c r="G702" s="13" t="s">
        <v>1533</v>
      </c>
      <c r="H702" s="2" t="s">
        <v>1964</v>
      </c>
      <c r="I702" s="14" t="s">
        <v>14</v>
      </c>
      <c r="J702" s="39">
        <v>4756000</v>
      </c>
      <c r="K702" s="1" t="s">
        <v>1536</v>
      </c>
      <c r="L702" s="1"/>
      <c r="M702" s="1"/>
    </row>
    <row r="703" spans="1:13" ht="14.5" customHeight="1" x14ac:dyDescent="0.65">
      <c r="A703" s="29" t="s">
        <v>1531</v>
      </c>
      <c r="B703" s="1"/>
      <c r="C703" s="1" t="s">
        <v>631</v>
      </c>
      <c r="D703" s="18" t="s">
        <v>19</v>
      </c>
      <c r="E703" s="1" t="s">
        <v>1565</v>
      </c>
      <c r="F703" s="17" t="s">
        <v>1532</v>
      </c>
      <c r="G703" s="13" t="s">
        <v>1533</v>
      </c>
      <c r="H703" s="2" t="s">
        <v>1965</v>
      </c>
      <c r="I703" s="14" t="s">
        <v>14</v>
      </c>
      <c r="J703" s="39">
        <v>3750000</v>
      </c>
      <c r="K703" s="1" t="s">
        <v>1537</v>
      </c>
      <c r="L703" s="1"/>
      <c r="M703" s="1"/>
    </row>
    <row r="704" spans="1:13" ht="14.5" customHeight="1" x14ac:dyDescent="0.65">
      <c r="A704" s="29" t="s">
        <v>1531</v>
      </c>
      <c r="B704" s="1"/>
      <c r="C704" s="1" t="s">
        <v>631</v>
      </c>
      <c r="D704" s="18" t="s">
        <v>19</v>
      </c>
      <c r="E704" s="1" t="s">
        <v>1565</v>
      </c>
      <c r="F704" s="17" t="s">
        <v>1532</v>
      </c>
      <c r="G704" s="13" t="s">
        <v>1533</v>
      </c>
      <c r="H704" s="46" t="s">
        <v>2830</v>
      </c>
      <c r="I704" s="14" t="s">
        <v>14</v>
      </c>
      <c r="J704" s="39">
        <v>20000000</v>
      </c>
      <c r="K704" s="1" t="s">
        <v>1021</v>
      </c>
      <c r="L704" s="1"/>
      <c r="M704" s="1"/>
    </row>
    <row r="705" spans="1:13" ht="14.5" customHeight="1" x14ac:dyDescent="0.65">
      <c r="A705" s="29" t="s">
        <v>1531</v>
      </c>
      <c r="B705" s="1"/>
      <c r="C705" s="1" t="s">
        <v>631</v>
      </c>
      <c r="D705" s="18" t="s">
        <v>19</v>
      </c>
      <c r="E705" s="1" t="s">
        <v>1565</v>
      </c>
      <c r="F705" s="17" t="s">
        <v>1532</v>
      </c>
      <c r="G705" s="13" t="s">
        <v>1533</v>
      </c>
      <c r="H705" s="2" t="s">
        <v>1966</v>
      </c>
      <c r="I705" s="14" t="s">
        <v>14</v>
      </c>
      <c r="J705" s="39">
        <v>40000000</v>
      </c>
      <c r="K705" s="1" t="s">
        <v>1021</v>
      </c>
      <c r="L705" s="1"/>
      <c r="M705" s="1"/>
    </row>
    <row r="706" spans="1:13" ht="14.5" customHeight="1" x14ac:dyDescent="0.65">
      <c r="A706" s="29" t="s">
        <v>1531</v>
      </c>
      <c r="B706" s="1"/>
      <c r="C706" s="1" t="s">
        <v>631</v>
      </c>
      <c r="D706" s="18" t="s">
        <v>19</v>
      </c>
      <c r="E706" s="1" t="s">
        <v>1565</v>
      </c>
      <c r="F706" s="17" t="s">
        <v>1532</v>
      </c>
      <c r="G706" s="13" t="s">
        <v>1533</v>
      </c>
      <c r="H706" s="2" t="s">
        <v>1967</v>
      </c>
      <c r="I706" s="14" t="s">
        <v>14</v>
      </c>
      <c r="J706" s="39">
        <v>20000000</v>
      </c>
      <c r="K706" s="1" t="s">
        <v>1021</v>
      </c>
      <c r="L706" s="1"/>
      <c r="M706" s="1"/>
    </row>
    <row r="707" spans="1:13" ht="14.5" customHeight="1" x14ac:dyDescent="0.65">
      <c r="A707" s="29" t="s">
        <v>1531</v>
      </c>
      <c r="B707" s="1"/>
      <c r="C707" s="1" t="s">
        <v>631</v>
      </c>
      <c r="D707" s="18" t="s">
        <v>19</v>
      </c>
      <c r="E707" s="1" t="s">
        <v>1565</v>
      </c>
      <c r="F707" s="17" t="s">
        <v>1532</v>
      </c>
      <c r="G707" s="13" t="s">
        <v>1533</v>
      </c>
      <c r="H707" s="2" t="s">
        <v>1968</v>
      </c>
      <c r="I707" s="14" t="s">
        <v>14</v>
      </c>
      <c r="J707" s="39">
        <v>5000000</v>
      </c>
      <c r="K707" s="1" t="s">
        <v>1566</v>
      </c>
      <c r="L707" s="1"/>
      <c r="M707" s="1"/>
    </row>
    <row r="708" spans="1:13" ht="14.5" customHeight="1" x14ac:dyDescent="0.65">
      <c r="A708" s="29" t="s">
        <v>1531</v>
      </c>
      <c r="B708" s="1"/>
      <c r="C708" s="1" t="s">
        <v>631</v>
      </c>
      <c r="D708" s="18" t="s">
        <v>19</v>
      </c>
      <c r="E708" s="1" t="s">
        <v>1565</v>
      </c>
      <c r="F708" s="17" t="s">
        <v>1532</v>
      </c>
      <c r="G708" s="13" t="s">
        <v>1533</v>
      </c>
      <c r="H708" s="2" t="s">
        <v>1969</v>
      </c>
      <c r="I708" s="14" t="s">
        <v>14</v>
      </c>
      <c r="J708" s="39">
        <v>3479700</v>
      </c>
      <c r="K708" s="1" t="s">
        <v>1567</v>
      </c>
      <c r="L708" s="1"/>
      <c r="M708" s="1"/>
    </row>
    <row r="709" spans="1:13" ht="14.5" customHeight="1" x14ac:dyDescent="0.65">
      <c r="A709" s="29" t="s">
        <v>1531</v>
      </c>
      <c r="B709" s="1"/>
      <c r="C709" s="1" t="s">
        <v>631</v>
      </c>
      <c r="D709" s="18" t="s">
        <v>19</v>
      </c>
      <c r="E709" s="1" t="s">
        <v>1565</v>
      </c>
      <c r="F709" s="17" t="s">
        <v>1532</v>
      </c>
      <c r="G709" s="13" t="s">
        <v>1533</v>
      </c>
      <c r="H709" s="2" t="s">
        <v>1970</v>
      </c>
      <c r="I709" s="14" t="s">
        <v>14</v>
      </c>
      <c r="J709" s="39">
        <v>75000</v>
      </c>
      <c r="K709" s="1" t="s">
        <v>1574</v>
      </c>
      <c r="L709" s="1"/>
      <c r="M709" s="1"/>
    </row>
    <row r="710" spans="1:13" ht="14.5" customHeight="1" x14ac:dyDescent="0.65">
      <c r="A710" s="29" t="s">
        <v>1531</v>
      </c>
      <c r="B710" s="1"/>
      <c r="C710" s="1" t="s">
        <v>631</v>
      </c>
      <c r="D710" s="18" t="s">
        <v>19</v>
      </c>
      <c r="E710" s="1" t="s">
        <v>1565</v>
      </c>
      <c r="F710" s="17" t="s">
        <v>1532</v>
      </c>
      <c r="G710" s="13" t="s">
        <v>1533</v>
      </c>
      <c r="H710" s="2" t="s">
        <v>1971</v>
      </c>
      <c r="I710" s="14" t="s">
        <v>14</v>
      </c>
      <c r="J710" s="39">
        <v>1596258</v>
      </c>
      <c r="K710" s="1" t="s">
        <v>300</v>
      </c>
      <c r="L710" s="1"/>
      <c r="M710" s="1"/>
    </row>
    <row r="711" spans="1:13" ht="14.5" customHeight="1" x14ac:dyDescent="0.65">
      <c r="A711" s="29" t="s">
        <v>1531</v>
      </c>
      <c r="B711" s="1"/>
      <c r="C711" s="1" t="s">
        <v>631</v>
      </c>
      <c r="D711" s="18" t="s">
        <v>19</v>
      </c>
      <c r="E711" s="1" t="s">
        <v>1565</v>
      </c>
      <c r="F711" s="17" t="s">
        <v>1532</v>
      </c>
      <c r="G711" s="13" t="s">
        <v>1533</v>
      </c>
      <c r="H711" s="2" t="s">
        <v>1972</v>
      </c>
      <c r="I711" s="14" t="s">
        <v>14</v>
      </c>
      <c r="J711" s="39">
        <v>135000</v>
      </c>
      <c r="K711" s="1" t="s">
        <v>300</v>
      </c>
      <c r="L711" s="1"/>
      <c r="M711" s="1"/>
    </row>
    <row r="712" spans="1:13" ht="14.5" customHeight="1" x14ac:dyDescent="0.65">
      <c r="A712" s="29" t="s">
        <v>1531</v>
      </c>
      <c r="B712" s="1"/>
      <c r="C712" s="1" t="s">
        <v>1572</v>
      </c>
      <c r="D712" s="18" t="s">
        <v>609</v>
      </c>
      <c r="E712" s="1" t="s">
        <v>1573</v>
      </c>
      <c r="F712" s="17" t="s">
        <v>1532</v>
      </c>
      <c r="G712" s="13" t="s">
        <v>1533</v>
      </c>
      <c r="H712" s="2" t="s">
        <v>1973</v>
      </c>
      <c r="I712" s="14" t="s">
        <v>14</v>
      </c>
      <c r="J712" s="39">
        <v>600000</v>
      </c>
      <c r="K712" s="1" t="s">
        <v>1585</v>
      </c>
      <c r="L712" s="1"/>
      <c r="M712" s="1"/>
    </row>
    <row r="713" spans="1:13" ht="14.5" customHeight="1" x14ac:dyDescent="0.65">
      <c r="A713" s="29" t="s">
        <v>1531</v>
      </c>
      <c r="B713" s="1"/>
      <c r="C713" s="1" t="s">
        <v>1572</v>
      </c>
      <c r="D713" s="18" t="s">
        <v>609</v>
      </c>
      <c r="E713" s="1" t="s">
        <v>1573</v>
      </c>
      <c r="F713" s="17" t="s">
        <v>1532</v>
      </c>
      <c r="G713" s="13" t="s">
        <v>1533</v>
      </c>
      <c r="H713" s="2" t="s">
        <v>1974</v>
      </c>
      <c r="I713" s="14" t="s">
        <v>14</v>
      </c>
      <c r="J713" s="39">
        <v>1380000</v>
      </c>
      <c r="K713" s="1" t="s">
        <v>304</v>
      </c>
      <c r="L713" s="1"/>
      <c r="M713" s="1"/>
    </row>
    <row r="714" spans="1:13" ht="14.5" customHeight="1" x14ac:dyDescent="0.65">
      <c r="A714" s="29" t="s">
        <v>1531</v>
      </c>
      <c r="B714" s="1"/>
      <c r="C714" s="1" t="s">
        <v>1739</v>
      </c>
      <c r="D714" s="18" t="s">
        <v>609</v>
      </c>
      <c r="E714" s="1" t="s">
        <v>1573</v>
      </c>
      <c r="F714" s="17" t="s">
        <v>1532</v>
      </c>
      <c r="G714" s="13" t="s">
        <v>1533</v>
      </c>
      <c r="H714" s="2" t="s">
        <v>1975</v>
      </c>
      <c r="I714" s="14" t="s">
        <v>14</v>
      </c>
      <c r="J714" s="39">
        <v>20000000</v>
      </c>
      <c r="K714" s="1" t="s">
        <v>304</v>
      </c>
      <c r="L714" s="1"/>
      <c r="M714" s="1"/>
    </row>
    <row r="715" spans="1:13" s="53" customFormat="1" ht="14.5" customHeight="1" x14ac:dyDescent="0.65">
      <c r="A715" s="15" t="s">
        <v>1990</v>
      </c>
      <c r="B715" s="2"/>
      <c r="C715" s="15" t="s">
        <v>2224</v>
      </c>
      <c r="D715" s="18" t="s">
        <v>19</v>
      </c>
      <c r="E715" s="2" t="s">
        <v>1991</v>
      </c>
      <c r="F715" s="5" t="s">
        <v>1992</v>
      </c>
      <c r="G715" s="5" t="s">
        <v>2051</v>
      </c>
      <c r="H715" s="8" t="s">
        <v>2023</v>
      </c>
      <c r="I715" s="15" t="s">
        <v>14</v>
      </c>
      <c r="J715" s="74">
        <v>5000000</v>
      </c>
      <c r="K715" s="2" t="s">
        <v>1993</v>
      </c>
      <c r="L715" s="15" t="s">
        <v>24</v>
      </c>
      <c r="M715" s="2"/>
    </row>
    <row r="716" spans="1:13" s="53" customFormat="1" ht="14.5" customHeight="1" x14ac:dyDescent="0.65">
      <c r="A716" s="15" t="s">
        <v>1990</v>
      </c>
      <c r="B716" s="2"/>
      <c r="C716" s="15" t="s">
        <v>1104</v>
      </c>
      <c r="D716" s="18" t="s">
        <v>19</v>
      </c>
      <c r="E716" s="2" t="s">
        <v>2024</v>
      </c>
      <c r="F716" s="5" t="s">
        <v>1992</v>
      </c>
      <c r="G716" s="5" t="s">
        <v>2051</v>
      </c>
      <c r="H716" s="8" t="s">
        <v>2025</v>
      </c>
      <c r="I716" s="15" t="s">
        <v>14</v>
      </c>
      <c r="J716" s="74">
        <v>600000</v>
      </c>
      <c r="K716" s="2" t="s">
        <v>1994</v>
      </c>
      <c r="L716" s="2"/>
      <c r="M716" s="2"/>
    </row>
    <row r="717" spans="1:13" s="53" customFormat="1" ht="14.5" customHeight="1" x14ac:dyDescent="0.65">
      <c r="A717" s="15" t="s">
        <v>1990</v>
      </c>
      <c r="B717" s="2"/>
      <c r="C717" s="15" t="s">
        <v>177</v>
      </c>
      <c r="D717" s="12" t="s">
        <v>609</v>
      </c>
      <c r="E717" s="2" t="s">
        <v>2026</v>
      </c>
      <c r="F717" s="5" t="s">
        <v>1992</v>
      </c>
      <c r="G717" s="5" t="s">
        <v>2051</v>
      </c>
      <c r="H717" s="8" t="s">
        <v>2027</v>
      </c>
      <c r="I717" s="15" t="s">
        <v>14</v>
      </c>
      <c r="J717" s="74">
        <v>9000000</v>
      </c>
      <c r="K717" s="2" t="s">
        <v>1995</v>
      </c>
      <c r="L717" s="2"/>
      <c r="M717" s="2"/>
    </row>
    <row r="718" spans="1:13" s="53" customFormat="1" ht="14.5" customHeight="1" x14ac:dyDescent="0.65">
      <c r="A718" s="15" t="s">
        <v>1990</v>
      </c>
      <c r="B718" s="2"/>
      <c r="C718" s="15" t="s">
        <v>177</v>
      </c>
      <c r="D718" s="12" t="s">
        <v>609</v>
      </c>
      <c r="E718" s="2" t="s">
        <v>1996</v>
      </c>
      <c r="F718" s="5" t="s">
        <v>1992</v>
      </c>
      <c r="G718" s="5" t="s">
        <v>2051</v>
      </c>
      <c r="H718" s="8" t="s">
        <v>2028</v>
      </c>
      <c r="I718" s="15" t="s">
        <v>14</v>
      </c>
      <c r="J718" s="74">
        <v>3300000</v>
      </c>
      <c r="K718" s="2" t="s">
        <v>1997</v>
      </c>
      <c r="L718" s="2"/>
      <c r="M718" s="2"/>
    </row>
    <row r="719" spans="1:13" s="53" customFormat="1" ht="14.5" customHeight="1" x14ac:dyDescent="0.65">
      <c r="A719" s="15" t="s">
        <v>1990</v>
      </c>
      <c r="B719" s="2"/>
      <c r="C719" s="15" t="s">
        <v>624</v>
      </c>
      <c r="D719" s="12" t="s">
        <v>609</v>
      </c>
      <c r="E719" s="2" t="s">
        <v>1996</v>
      </c>
      <c r="F719" s="5" t="s">
        <v>1992</v>
      </c>
      <c r="G719" s="5" t="s">
        <v>2051</v>
      </c>
      <c r="H719" s="8" t="s">
        <v>2029</v>
      </c>
      <c r="I719" s="15" t="s">
        <v>14</v>
      </c>
      <c r="J719" s="74">
        <v>2700000</v>
      </c>
      <c r="K719" s="2" t="s">
        <v>1998</v>
      </c>
      <c r="L719" s="2"/>
      <c r="M719" s="2"/>
    </row>
    <row r="720" spans="1:13" s="53" customFormat="1" ht="14.5" customHeight="1" x14ac:dyDescent="0.65">
      <c r="A720" s="15" t="s">
        <v>1990</v>
      </c>
      <c r="B720" s="2"/>
      <c r="C720" s="15" t="s">
        <v>1086</v>
      </c>
      <c r="D720" s="12" t="s">
        <v>61</v>
      </c>
      <c r="E720" s="2" t="s">
        <v>1999</v>
      </c>
      <c r="F720" s="5" t="s">
        <v>1992</v>
      </c>
      <c r="G720" s="5" t="s">
        <v>2051</v>
      </c>
      <c r="H720" s="8" t="s">
        <v>2059</v>
      </c>
      <c r="I720" s="15" t="s">
        <v>14</v>
      </c>
      <c r="J720" s="74">
        <v>2000000</v>
      </c>
      <c r="K720" s="2" t="s">
        <v>825</v>
      </c>
      <c r="L720" s="2"/>
      <c r="M720" s="2"/>
    </row>
    <row r="721" spans="1:13" s="53" customFormat="1" ht="14.5" customHeight="1" x14ac:dyDescent="0.65">
      <c r="A721" s="15" t="s">
        <v>1990</v>
      </c>
      <c r="B721" s="2"/>
      <c r="C721" s="15" t="s">
        <v>10</v>
      </c>
      <c r="D721" s="18" t="s">
        <v>72</v>
      </c>
      <c r="E721" s="2" t="s">
        <v>2000</v>
      </c>
      <c r="F721" s="5" t="s">
        <v>1992</v>
      </c>
      <c r="G721" s="5" t="s">
        <v>2051</v>
      </c>
      <c r="H721" s="8" t="s">
        <v>2030</v>
      </c>
      <c r="I721" s="15" t="s">
        <v>14</v>
      </c>
      <c r="J721" s="74">
        <v>1000000</v>
      </c>
      <c r="K721" s="2" t="s">
        <v>2001</v>
      </c>
      <c r="L721" s="2"/>
      <c r="M721" s="2"/>
    </row>
    <row r="722" spans="1:13" s="53" customFormat="1" ht="14.5" customHeight="1" x14ac:dyDescent="0.65">
      <c r="A722" s="15" t="s">
        <v>1990</v>
      </c>
      <c r="B722" s="2"/>
      <c r="C722" s="15" t="s">
        <v>10</v>
      </c>
      <c r="D722" s="12" t="s">
        <v>61</v>
      </c>
      <c r="E722" s="2" t="s">
        <v>2002</v>
      </c>
      <c r="F722" s="5" t="s">
        <v>1992</v>
      </c>
      <c r="G722" s="5" t="s">
        <v>2051</v>
      </c>
      <c r="H722" s="8" t="s">
        <v>2054</v>
      </c>
      <c r="I722" s="15" t="s">
        <v>14</v>
      </c>
      <c r="J722" s="74">
        <v>10000000</v>
      </c>
      <c r="K722" s="2" t="s">
        <v>2003</v>
      </c>
      <c r="L722" s="2"/>
      <c r="M722" s="2"/>
    </row>
    <row r="723" spans="1:13" s="53" customFormat="1" ht="14.5" customHeight="1" x14ac:dyDescent="0.65">
      <c r="A723" s="15" t="s">
        <v>1990</v>
      </c>
      <c r="B723" s="2"/>
      <c r="C723" s="15" t="s">
        <v>10</v>
      </c>
      <c r="D723" s="18" t="s">
        <v>72</v>
      </c>
      <c r="E723" s="2" t="s">
        <v>2004</v>
      </c>
      <c r="F723" s="5" t="s">
        <v>1992</v>
      </c>
      <c r="G723" s="5" t="s">
        <v>2051</v>
      </c>
      <c r="H723" s="8" t="s">
        <v>2031</v>
      </c>
      <c r="I723" s="15" t="s">
        <v>14</v>
      </c>
      <c r="J723" s="74">
        <v>21000000</v>
      </c>
      <c r="K723" s="2" t="s">
        <v>2003</v>
      </c>
      <c r="L723" s="2"/>
      <c r="M723" s="2"/>
    </row>
    <row r="724" spans="1:13" s="53" customFormat="1" ht="14.5" customHeight="1" x14ac:dyDescent="0.65">
      <c r="A724" s="15" t="s">
        <v>1990</v>
      </c>
      <c r="B724" s="2"/>
      <c r="C724" s="15" t="s">
        <v>10</v>
      </c>
      <c r="D724" s="18" t="s">
        <v>72</v>
      </c>
      <c r="E724" s="2" t="s">
        <v>2005</v>
      </c>
      <c r="F724" s="5" t="s">
        <v>1992</v>
      </c>
      <c r="G724" s="5" t="s">
        <v>2051</v>
      </c>
      <c r="H724" s="8" t="s">
        <v>2032</v>
      </c>
      <c r="I724" s="15" t="s">
        <v>14</v>
      </c>
      <c r="J724" s="74">
        <v>2200000</v>
      </c>
      <c r="K724" s="2" t="s">
        <v>2001</v>
      </c>
      <c r="L724" s="2"/>
      <c r="M724" s="2"/>
    </row>
    <row r="725" spans="1:13" s="53" customFormat="1" ht="14.5" customHeight="1" x14ac:dyDescent="0.65">
      <c r="A725" s="15" t="s">
        <v>1990</v>
      </c>
      <c r="B725" s="2"/>
      <c r="C725" s="15" t="s">
        <v>1756</v>
      </c>
      <c r="D725" s="12" t="s">
        <v>615</v>
      </c>
      <c r="E725" s="2" t="s">
        <v>2831</v>
      </c>
      <c r="F725" s="5" t="s">
        <v>1992</v>
      </c>
      <c r="G725" s="5" t="s">
        <v>2051</v>
      </c>
      <c r="H725" s="8" t="s">
        <v>2033</v>
      </c>
      <c r="I725" s="15" t="s">
        <v>14</v>
      </c>
      <c r="J725" s="74">
        <v>11000000</v>
      </c>
      <c r="K725" s="2" t="s">
        <v>2006</v>
      </c>
      <c r="L725" s="2"/>
      <c r="M725" s="2"/>
    </row>
    <row r="726" spans="1:13" s="46" customFormat="1" ht="14.5" customHeight="1" x14ac:dyDescent="0.65">
      <c r="A726" s="15" t="s">
        <v>1990</v>
      </c>
      <c r="B726" s="2"/>
      <c r="C726" s="15" t="s">
        <v>490</v>
      </c>
      <c r="D726" s="18" t="s">
        <v>612</v>
      </c>
      <c r="E726" s="2" t="s">
        <v>2056</v>
      </c>
      <c r="F726" s="5" t="s">
        <v>1992</v>
      </c>
      <c r="G726" s="5" t="s">
        <v>2051</v>
      </c>
      <c r="H726" s="8" t="s">
        <v>2055</v>
      </c>
      <c r="I726" s="15" t="s">
        <v>14</v>
      </c>
      <c r="J726" s="74">
        <v>10580000</v>
      </c>
      <c r="K726" s="2" t="s">
        <v>479</v>
      </c>
      <c r="L726" s="2"/>
      <c r="M726" s="2"/>
    </row>
    <row r="727" spans="1:13" s="46" customFormat="1" ht="14.5" customHeight="1" x14ac:dyDescent="0.65">
      <c r="A727" s="15" t="s">
        <v>1990</v>
      </c>
      <c r="B727" s="2"/>
      <c r="C727" s="1" t="s">
        <v>37</v>
      </c>
      <c r="D727" s="18" t="s">
        <v>612</v>
      </c>
      <c r="E727" s="2" t="s">
        <v>2058</v>
      </c>
      <c r="F727" s="5" t="s">
        <v>1992</v>
      </c>
      <c r="G727" s="5" t="s">
        <v>2051</v>
      </c>
      <c r="H727" s="8" t="s">
        <v>2057</v>
      </c>
      <c r="I727" s="15" t="s">
        <v>14</v>
      </c>
      <c r="J727" s="74">
        <v>20000000</v>
      </c>
      <c r="K727" s="2" t="s">
        <v>2006</v>
      </c>
      <c r="L727" s="2"/>
      <c r="M727" s="2"/>
    </row>
    <row r="728" spans="1:13" s="53" customFormat="1" ht="14.5" customHeight="1" x14ac:dyDescent="0.65">
      <c r="A728" s="15" t="s">
        <v>1990</v>
      </c>
      <c r="B728" s="2"/>
      <c r="C728" s="15" t="s">
        <v>53</v>
      </c>
      <c r="D728" s="18" t="s">
        <v>19</v>
      </c>
      <c r="E728" s="2" t="s">
        <v>2007</v>
      </c>
      <c r="F728" s="5" t="s">
        <v>1992</v>
      </c>
      <c r="G728" s="5" t="s">
        <v>2051</v>
      </c>
      <c r="H728" s="8" t="s">
        <v>2034</v>
      </c>
      <c r="I728" s="15" t="s">
        <v>14</v>
      </c>
      <c r="J728" s="74">
        <v>2000000</v>
      </c>
      <c r="K728" s="2" t="s">
        <v>2008</v>
      </c>
      <c r="L728" s="2"/>
      <c r="M728" s="2"/>
    </row>
    <row r="729" spans="1:13" s="46" customFormat="1" ht="14.5" customHeight="1" x14ac:dyDescent="0.65">
      <c r="A729" s="15" t="s">
        <v>1990</v>
      </c>
      <c r="B729" s="2"/>
      <c r="C729" s="15" t="s">
        <v>1726</v>
      </c>
      <c r="D729" s="18" t="s">
        <v>612</v>
      </c>
      <c r="E729" s="2" t="s">
        <v>2063</v>
      </c>
      <c r="F729" s="5" t="s">
        <v>1992</v>
      </c>
      <c r="G729" s="5" t="s">
        <v>2051</v>
      </c>
      <c r="H729" s="8" t="s">
        <v>2060</v>
      </c>
      <c r="I729" s="15" t="s">
        <v>14</v>
      </c>
      <c r="J729" s="74">
        <v>1000000</v>
      </c>
      <c r="K729" s="2" t="s">
        <v>2001</v>
      </c>
      <c r="L729" s="2"/>
      <c r="M729" s="2"/>
    </row>
    <row r="730" spans="1:13" s="46" customFormat="1" ht="14.5" customHeight="1" x14ac:dyDescent="0.65">
      <c r="A730" s="15" t="s">
        <v>1990</v>
      </c>
      <c r="B730" s="2"/>
      <c r="C730" s="15" t="s">
        <v>1784</v>
      </c>
      <c r="D730" s="18" t="s">
        <v>612</v>
      </c>
      <c r="E730" s="2" t="s">
        <v>2400</v>
      </c>
      <c r="F730" s="5" t="s">
        <v>1992</v>
      </c>
      <c r="G730" s="5" t="s">
        <v>2051</v>
      </c>
      <c r="H730" s="8" t="s">
        <v>2061</v>
      </c>
      <c r="I730" s="15" t="s">
        <v>14</v>
      </c>
      <c r="J730" s="74">
        <v>800000</v>
      </c>
      <c r="K730" s="2" t="s">
        <v>2006</v>
      </c>
      <c r="L730" s="2" t="s">
        <v>24</v>
      </c>
      <c r="M730" s="2"/>
    </row>
    <row r="731" spans="1:13" s="46" customFormat="1" ht="14.5" customHeight="1" x14ac:dyDescent="0.65">
      <c r="A731" s="15" t="s">
        <v>1990</v>
      </c>
      <c r="B731" s="2"/>
      <c r="C731" s="1" t="s">
        <v>37</v>
      </c>
      <c r="D731" s="18" t="s">
        <v>612</v>
      </c>
      <c r="E731" s="2" t="s">
        <v>2064</v>
      </c>
      <c r="F731" s="5" t="s">
        <v>1992</v>
      </c>
      <c r="G731" s="5" t="s">
        <v>2051</v>
      </c>
      <c r="H731" s="8" t="s">
        <v>2062</v>
      </c>
      <c r="I731" s="15" t="s">
        <v>14</v>
      </c>
      <c r="J731" s="74">
        <v>1500000</v>
      </c>
      <c r="K731" s="2" t="s">
        <v>2006</v>
      </c>
      <c r="L731" s="2" t="s">
        <v>24</v>
      </c>
      <c r="M731" s="2"/>
    </row>
    <row r="732" spans="1:13" s="46" customFormat="1" ht="14.5" customHeight="1" x14ac:dyDescent="0.65">
      <c r="A732" s="15" t="s">
        <v>1990</v>
      </c>
      <c r="B732" s="2"/>
      <c r="C732" s="15" t="s">
        <v>618</v>
      </c>
      <c r="D732" s="18" t="s">
        <v>612</v>
      </c>
      <c r="E732" s="2" t="s">
        <v>2065</v>
      </c>
      <c r="F732" s="5" t="s">
        <v>1992</v>
      </c>
      <c r="G732" s="5" t="s">
        <v>2051</v>
      </c>
      <c r="H732" s="8" t="s">
        <v>2053</v>
      </c>
      <c r="I732" s="15" t="s">
        <v>14</v>
      </c>
      <c r="J732" s="74">
        <v>150000</v>
      </c>
      <c r="K732" s="2" t="s">
        <v>2006</v>
      </c>
      <c r="L732" s="2"/>
      <c r="M732" s="2"/>
    </row>
    <row r="733" spans="1:13" s="46" customFormat="1" ht="14.5" customHeight="1" x14ac:dyDescent="0.65">
      <c r="A733" s="15" t="s">
        <v>1990</v>
      </c>
      <c r="B733" s="2"/>
      <c r="C733" s="2" t="s">
        <v>58</v>
      </c>
      <c r="D733" s="18" t="s">
        <v>612</v>
      </c>
      <c r="E733" s="2" t="s">
        <v>2035</v>
      </c>
      <c r="F733" s="5" t="s">
        <v>1992</v>
      </c>
      <c r="G733" s="5" t="s">
        <v>2051</v>
      </c>
      <c r="H733" s="8" t="s">
        <v>2052</v>
      </c>
      <c r="I733" s="15" t="s">
        <v>14</v>
      </c>
      <c r="J733" s="74">
        <v>1400000</v>
      </c>
      <c r="K733" s="2" t="s">
        <v>2009</v>
      </c>
      <c r="L733" s="2"/>
      <c r="M733" s="2" t="s">
        <v>2036</v>
      </c>
    </row>
    <row r="734" spans="1:13" s="46" customFormat="1" ht="14.5" customHeight="1" x14ac:dyDescent="0.65">
      <c r="A734" s="15" t="s">
        <v>2037</v>
      </c>
      <c r="B734" s="2"/>
      <c r="C734" s="2" t="s">
        <v>58</v>
      </c>
      <c r="D734" s="18" t="s">
        <v>612</v>
      </c>
      <c r="E734" s="2" t="s">
        <v>2038</v>
      </c>
      <c r="F734" s="5" t="s">
        <v>1992</v>
      </c>
      <c r="G734" s="5" t="s">
        <v>2051</v>
      </c>
      <c r="H734" s="8" t="s">
        <v>2039</v>
      </c>
      <c r="I734" s="15" t="s">
        <v>14</v>
      </c>
      <c r="J734" s="74">
        <v>600000</v>
      </c>
      <c r="K734" s="2"/>
      <c r="L734" s="2"/>
      <c r="M734" s="2"/>
    </row>
    <row r="735" spans="1:13" s="53" customFormat="1" ht="14.5" customHeight="1" x14ac:dyDescent="0.65">
      <c r="A735" s="15" t="s">
        <v>1990</v>
      </c>
      <c r="B735" s="2"/>
      <c r="C735" s="15" t="s">
        <v>61</v>
      </c>
      <c r="D735" s="12" t="s">
        <v>61</v>
      </c>
      <c r="E735" s="2" t="s">
        <v>2010</v>
      </c>
      <c r="F735" s="5" t="s">
        <v>1992</v>
      </c>
      <c r="G735" s="5" t="s">
        <v>2051</v>
      </c>
      <c r="H735" s="8" t="s">
        <v>2040</v>
      </c>
      <c r="I735" s="15" t="s">
        <v>14</v>
      </c>
      <c r="J735" s="74">
        <v>650000</v>
      </c>
      <c r="K735" s="2" t="s">
        <v>2006</v>
      </c>
      <c r="L735" s="2" t="s">
        <v>24</v>
      </c>
      <c r="M735" s="2"/>
    </row>
    <row r="736" spans="1:13" s="53" customFormat="1" ht="14.5" customHeight="1" x14ac:dyDescent="0.65">
      <c r="A736" s="15" t="s">
        <v>1990</v>
      </c>
      <c r="B736" s="2"/>
      <c r="C736" s="15" t="s">
        <v>829</v>
      </c>
      <c r="D736" s="12" t="s">
        <v>61</v>
      </c>
      <c r="E736" s="2" t="s">
        <v>2041</v>
      </c>
      <c r="F736" s="5" t="s">
        <v>1992</v>
      </c>
      <c r="G736" s="5" t="s">
        <v>2051</v>
      </c>
      <c r="H736" s="8" t="s">
        <v>2042</v>
      </c>
      <c r="I736" s="15" t="s">
        <v>14</v>
      </c>
      <c r="J736" s="74">
        <v>400000</v>
      </c>
      <c r="K736" s="2" t="s">
        <v>2011</v>
      </c>
      <c r="L736" s="2" t="s">
        <v>24</v>
      </c>
      <c r="M736" s="2"/>
    </row>
    <row r="737" spans="1:13" s="46" customFormat="1" ht="14.5" customHeight="1" x14ac:dyDescent="0.65">
      <c r="A737" s="15" t="s">
        <v>1990</v>
      </c>
      <c r="B737" s="2"/>
      <c r="C737" s="15" t="s">
        <v>61</v>
      </c>
      <c r="D737" s="18" t="s">
        <v>612</v>
      </c>
      <c r="E737" s="2" t="s">
        <v>2012</v>
      </c>
      <c r="F737" s="5" t="s">
        <v>1992</v>
      </c>
      <c r="G737" s="5" t="s">
        <v>2051</v>
      </c>
      <c r="H737" s="8" t="s">
        <v>2043</v>
      </c>
      <c r="I737" s="15" t="s">
        <v>14</v>
      </c>
      <c r="J737" s="74">
        <v>2320000</v>
      </c>
      <c r="K737" s="2" t="s">
        <v>2006</v>
      </c>
      <c r="L737" s="2" t="s">
        <v>24</v>
      </c>
      <c r="M737" s="2"/>
    </row>
    <row r="738" spans="1:13" s="53" customFormat="1" ht="14.5" customHeight="1" x14ac:dyDescent="0.65">
      <c r="A738" s="15" t="s">
        <v>1990</v>
      </c>
      <c r="B738" s="2"/>
      <c r="C738" s="15" t="s">
        <v>671</v>
      </c>
      <c r="D738" s="18" t="s">
        <v>107</v>
      </c>
      <c r="E738" s="2" t="s">
        <v>2013</v>
      </c>
      <c r="F738" s="5" t="s">
        <v>1992</v>
      </c>
      <c r="G738" s="5" t="s">
        <v>2051</v>
      </c>
      <c r="H738" s="8" t="s">
        <v>2044</v>
      </c>
      <c r="I738" s="15" t="s">
        <v>14</v>
      </c>
      <c r="J738" s="74">
        <v>94000000</v>
      </c>
      <c r="K738" s="2" t="s">
        <v>2014</v>
      </c>
      <c r="L738" s="2"/>
      <c r="M738" s="2"/>
    </row>
    <row r="739" spans="1:13" s="53" customFormat="1" ht="14.5" customHeight="1" x14ac:dyDescent="0.65">
      <c r="A739" s="15" t="s">
        <v>1990</v>
      </c>
      <c r="B739" s="2"/>
      <c r="C739" s="15" t="s">
        <v>671</v>
      </c>
      <c r="D739" s="18" t="s">
        <v>107</v>
      </c>
      <c r="E739" s="2" t="s">
        <v>2015</v>
      </c>
      <c r="F739" s="5" t="s">
        <v>1992</v>
      </c>
      <c r="G739" s="5" t="s">
        <v>2051</v>
      </c>
      <c r="H739" s="8" t="s">
        <v>2045</v>
      </c>
      <c r="I739" s="15" t="s">
        <v>14</v>
      </c>
      <c r="J739" s="74">
        <v>5000000</v>
      </c>
      <c r="K739" s="2" t="s">
        <v>2006</v>
      </c>
      <c r="L739" s="2"/>
      <c r="M739" s="2"/>
    </row>
    <row r="740" spans="1:13" s="53" customFormat="1" ht="14.5" customHeight="1" x14ac:dyDescent="0.65">
      <c r="A740" s="15" t="s">
        <v>1990</v>
      </c>
      <c r="B740" s="2"/>
      <c r="C740" s="15" t="s">
        <v>264</v>
      </c>
      <c r="D740" s="12" t="s">
        <v>1722</v>
      </c>
      <c r="E740" s="2" t="s">
        <v>2016</v>
      </c>
      <c r="F740" s="5" t="s">
        <v>1992</v>
      </c>
      <c r="G740" s="5" t="s">
        <v>2051</v>
      </c>
      <c r="H740" s="8" t="s">
        <v>2017</v>
      </c>
      <c r="I740" s="15" t="s">
        <v>14</v>
      </c>
      <c r="J740" s="74">
        <v>150000000</v>
      </c>
      <c r="K740" s="2" t="s">
        <v>2018</v>
      </c>
      <c r="L740" s="2"/>
      <c r="M740" s="2"/>
    </row>
    <row r="741" spans="1:13" s="53" customFormat="1" ht="14.5" customHeight="1" x14ac:dyDescent="0.65">
      <c r="A741" s="15" t="s">
        <v>1990</v>
      </c>
      <c r="B741" s="2"/>
      <c r="C741" s="15" t="s">
        <v>1721</v>
      </c>
      <c r="D741" s="12" t="s">
        <v>1722</v>
      </c>
      <c r="E741" s="2" t="s">
        <v>2046</v>
      </c>
      <c r="F741" s="5" t="s">
        <v>1992</v>
      </c>
      <c r="G741" s="5" t="s">
        <v>2051</v>
      </c>
      <c r="H741" s="8" t="s">
        <v>2047</v>
      </c>
      <c r="I741" s="15" t="s">
        <v>14</v>
      </c>
      <c r="J741" s="74">
        <v>24500000</v>
      </c>
      <c r="K741" s="2" t="s">
        <v>2019</v>
      </c>
      <c r="L741" s="2"/>
      <c r="M741" s="2"/>
    </row>
    <row r="742" spans="1:13" s="53" customFormat="1" ht="14.5" customHeight="1" x14ac:dyDescent="0.65">
      <c r="A742" s="15" t="s">
        <v>1990</v>
      </c>
      <c r="B742" s="2"/>
      <c r="C742" s="15" t="s">
        <v>1721</v>
      </c>
      <c r="D742" s="12" t="s">
        <v>1722</v>
      </c>
      <c r="E742" s="2" t="s">
        <v>2020</v>
      </c>
      <c r="F742" s="5" t="s">
        <v>1992</v>
      </c>
      <c r="G742" s="5" t="s">
        <v>2051</v>
      </c>
      <c r="H742" s="8" t="s">
        <v>2048</v>
      </c>
      <c r="I742" s="15" t="s">
        <v>14</v>
      </c>
      <c r="J742" s="74">
        <v>1100000</v>
      </c>
      <c r="K742" s="2" t="s">
        <v>2049</v>
      </c>
      <c r="L742" s="2"/>
      <c r="M742" s="2"/>
    </row>
    <row r="743" spans="1:13" s="53" customFormat="1" ht="14.5" customHeight="1" x14ac:dyDescent="0.65">
      <c r="A743" s="15" t="s">
        <v>1990</v>
      </c>
      <c r="B743" s="2"/>
      <c r="C743" s="15" t="s">
        <v>1721</v>
      </c>
      <c r="D743" s="12" t="s">
        <v>1722</v>
      </c>
      <c r="E743" s="2" t="s">
        <v>2021</v>
      </c>
      <c r="F743" s="5" t="s">
        <v>1992</v>
      </c>
      <c r="G743" s="5" t="s">
        <v>2051</v>
      </c>
      <c r="H743" s="8" t="s">
        <v>2050</v>
      </c>
      <c r="I743" s="15" t="s">
        <v>14</v>
      </c>
      <c r="J743" s="74">
        <v>500000</v>
      </c>
      <c r="K743" s="2" t="s">
        <v>2022</v>
      </c>
      <c r="L743" s="2"/>
      <c r="M743" s="2"/>
    </row>
    <row r="744" spans="1:13" s="56" customFormat="1" ht="14.5" customHeight="1" x14ac:dyDescent="0.75">
      <c r="A744" s="29" t="s">
        <v>2067</v>
      </c>
      <c r="B744" s="12"/>
      <c r="C744" s="29" t="s">
        <v>610</v>
      </c>
      <c r="D744" s="12" t="s">
        <v>610</v>
      </c>
      <c r="E744" s="29" t="s">
        <v>2068</v>
      </c>
      <c r="F744" s="29" t="s">
        <v>2069</v>
      </c>
      <c r="G744" s="24" t="s">
        <v>2070</v>
      </c>
      <c r="H744" s="15" t="s">
        <v>2071</v>
      </c>
      <c r="I744" s="29" t="s">
        <v>14</v>
      </c>
      <c r="J744" s="83">
        <v>6900000</v>
      </c>
      <c r="K744" s="29" t="s">
        <v>234</v>
      </c>
      <c r="L744" s="12"/>
      <c r="M744" s="29" t="s">
        <v>2072</v>
      </c>
    </row>
    <row r="745" spans="1:13" s="55" customFormat="1" ht="14.5" customHeight="1" x14ac:dyDescent="0.75">
      <c r="A745" s="12" t="s">
        <v>2067</v>
      </c>
      <c r="B745" s="12"/>
      <c r="C745" s="12" t="s">
        <v>2073</v>
      </c>
      <c r="D745" s="12" t="s">
        <v>610</v>
      </c>
      <c r="E745" s="12" t="s">
        <v>2074</v>
      </c>
      <c r="F745" s="12" t="s">
        <v>2069</v>
      </c>
      <c r="G745" s="24" t="s">
        <v>2070</v>
      </c>
      <c r="H745" s="8" t="s">
        <v>2075</v>
      </c>
      <c r="I745" s="29" t="s">
        <v>14</v>
      </c>
      <c r="J745" s="72">
        <v>3000000</v>
      </c>
      <c r="K745" s="12" t="s">
        <v>2076</v>
      </c>
      <c r="L745" s="12" t="s">
        <v>24</v>
      </c>
      <c r="M745" s="12" t="s">
        <v>2077</v>
      </c>
    </row>
    <row r="746" spans="1:13" s="12" customFormat="1" ht="14.5" customHeight="1" x14ac:dyDescent="0.75">
      <c r="A746" s="29" t="s">
        <v>2067</v>
      </c>
      <c r="C746" s="29" t="s">
        <v>1784</v>
      </c>
      <c r="D746" s="18" t="s">
        <v>612</v>
      </c>
      <c r="E746" s="12" t="s">
        <v>2078</v>
      </c>
      <c r="F746" s="24" t="s">
        <v>2069</v>
      </c>
      <c r="G746" s="24" t="s">
        <v>2070</v>
      </c>
      <c r="H746" s="15" t="s">
        <v>2173</v>
      </c>
      <c r="I746" s="29" t="s">
        <v>14</v>
      </c>
      <c r="J746" s="84">
        <v>15000000</v>
      </c>
      <c r="K746" s="12" t="s">
        <v>2079</v>
      </c>
      <c r="L746" s="12" t="s">
        <v>24</v>
      </c>
    </row>
    <row r="747" spans="1:13" s="55" customFormat="1" ht="14.5" customHeight="1" x14ac:dyDescent="0.75">
      <c r="A747" s="29" t="s">
        <v>2067</v>
      </c>
      <c r="B747" s="12"/>
      <c r="C747" s="29" t="s">
        <v>2220</v>
      </c>
      <c r="D747" s="12" t="s">
        <v>61</v>
      </c>
      <c r="E747" s="12" t="s">
        <v>2080</v>
      </c>
      <c r="F747" s="24" t="s">
        <v>2069</v>
      </c>
      <c r="G747" s="24" t="s">
        <v>2070</v>
      </c>
      <c r="H747" s="15" t="s">
        <v>2081</v>
      </c>
      <c r="I747" s="29" t="s">
        <v>14</v>
      </c>
      <c r="J747" s="83">
        <v>15000000</v>
      </c>
      <c r="K747" s="12" t="s">
        <v>2079</v>
      </c>
      <c r="L747" s="12"/>
      <c r="M747" s="12"/>
    </row>
    <row r="748" spans="1:13" s="55" customFormat="1" ht="14.5" customHeight="1" x14ac:dyDescent="0.75">
      <c r="A748" s="29" t="s">
        <v>2067</v>
      </c>
      <c r="B748" s="12"/>
      <c r="C748" s="29" t="s">
        <v>28</v>
      </c>
      <c r="D748" s="18" t="s">
        <v>28</v>
      </c>
      <c r="E748" s="12" t="s">
        <v>2082</v>
      </c>
      <c r="F748" s="24" t="s">
        <v>2069</v>
      </c>
      <c r="G748" s="24" t="s">
        <v>2070</v>
      </c>
      <c r="H748" s="15" t="s">
        <v>2083</v>
      </c>
      <c r="I748" s="29" t="s">
        <v>14</v>
      </c>
      <c r="J748" s="84">
        <v>5000000</v>
      </c>
      <c r="K748" s="12" t="s">
        <v>2084</v>
      </c>
      <c r="L748" s="12" t="s">
        <v>24</v>
      </c>
      <c r="M748" s="12"/>
    </row>
    <row r="749" spans="1:13" s="55" customFormat="1" ht="14.5" customHeight="1" x14ac:dyDescent="0.75">
      <c r="A749" s="29" t="s">
        <v>2067</v>
      </c>
      <c r="B749" s="12"/>
      <c r="C749" s="29" t="s">
        <v>624</v>
      </c>
      <c r="D749" s="12" t="s">
        <v>609</v>
      </c>
      <c r="E749" s="12" t="s">
        <v>2085</v>
      </c>
      <c r="F749" s="24" t="s">
        <v>2069</v>
      </c>
      <c r="G749" s="24" t="s">
        <v>2070</v>
      </c>
      <c r="H749" s="8" t="s">
        <v>2086</v>
      </c>
      <c r="I749" s="29" t="s">
        <v>14</v>
      </c>
      <c r="J749" s="85">
        <v>218400</v>
      </c>
      <c r="K749" s="12" t="s">
        <v>2087</v>
      </c>
      <c r="L749" s="12"/>
      <c r="M749" s="12"/>
    </row>
    <row r="750" spans="1:13" s="55" customFormat="1" ht="14.5" customHeight="1" x14ac:dyDescent="0.75">
      <c r="A750" s="29" t="s">
        <v>2067</v>
      </c>
      <c r="B750" s="12"/>
      <c r="C750" s="29" t="s">
        <v>634</v>
      </c>
      <c r="D750" s="12" t="s">
        <v>609</v>
      </c>
      <c r="E750" s="12" t="s">
        <v>2172</v>
      </c>
      <c r="F750" s="24" t="s">
        <v>2069</v>
      </c>
      <c r="G750" s="24" t="s">
        <v>2070</v>
      </c>
      <c r="H750" s="15" t="s">
        <v>2088</v>
      </c>
      <c r="I750" s="29" t="s">
        <v>14</v>
      </c>
      <c r="J750" s="83">
        <v>39200</v>
      </c>
      <c r="K750" s="12" t="s">
        <v>2089</v>
      </c>
      <c r="L750" s="12"/>
      <c r="M750" s="12"/>
    </row>
    <row r="751" spans="1:13" s="55" customFormat="1" ht="14.5" customHeight="1" x14ac:dyDescent="0.75">
      <c r="A751" s="29" t="s">
        <v>2067</v>
      </c>
      <c r="B751" s="12"/>
      <c r="C751" s="29" t="s">
        <v>634</v>
      </c>
      <c r="D751" s="12" t="s">
        <v>609</v>
      </c>
      <c r="E751" s="12" t="s">
        <v>2171</v>
      </c>
      <c r="F751" s="24" t="s">
        <v>2069</v>
      </c>
      <c r="G751" s="24" t="s">
        <v>2070</v>
      </c>
      <c r="H751" s="15" t="s">
        <v>2090</v>
      </c>
      <c r="I751" s="29" t="s">
        <v>14</v>
      </c>
      <c r="J751" s="83">
        <v>6900600</v>
      </c>
      <c r="K751" s="12" t="s">
        <v>2091</v>
      </c>
      <c r="L751" s="12"/>
      <c r="M751" s="12"/>
    </row>
    <row r="752" spans="1:13" s="55" customFormat="1" ht="14.5" customHeight="1" x14ac:dyDescent="0.75">
      <c r="A752" s="29" t="s">
        <v>2067</v>
      </c>
      <c r="B752" s="12"/>
      <c r="C752" s="29" t="s">
        <v>624</v>
      </c>
      <c r="D752" s="12" t="s">
        <v>609</v>
      </c>
      <c r="E752" s="12" t="s">
        <v>2092</v>
      </c>
      <c r="F752" s="24" t="s">
        <v>2069</v>
      </c>
      <c r="G752" s="24" t="s">
        <v>2070</v>
      </c>
      <c r="H752" s="15" t="s">
        <v>2093</v>
      </c>
      <c r="I752" s="29" t="s">
        <v>14</v>
      </c>
      <c r="J752" s="84">
        <v>12000000</v>
      </c>
      <c r="K752" s="12" t="s">
        <v>2094</v>
      </c>
      <c r="L752" s="12"/>
      <c r="M752" s="12"/>
    </row>
    <row r="753" spans="1:13" s="55" customFormat="1" ht="14.5" customHeight="1" x14ac:dyDescent="0.75">
      <c r="A753" s="29" t="s">
        <v>2067</v>
      </c>
      <c r="B753" s="12"/>
      <c r="C753" s="29" t="s">
        <v>2095</v>
      </c>
      <c r="D753" s="12" t="s">
        <v>363</v>
      </c>
      <c r="E753" s="12" t="s">
        <v>2096</v>
      </c>
      <c r="F753" s="24" t="s">
        <v>2069</v>
      </c>
      <c r="G753" s="24" t="s">
        <v>2070</v>
      </c>
      <c r="H753" s="15" t="s">
        <v>2097</v>
      </c>
      <c r="I753" s="29" t="s">
        <v>14</v>
      </c>
      <c r="J753" s="83">
        <v>50000000</v>
      </c>
      <c r="K753" s="12" t="s">
        <v>2098</v>
      </c>
      <c r="L753" s="12" t="s">
        <v>2099</v>
      </c>
      <c r="M753" s="12"/>
    </row>
    <row r="754" spans="1:13" s="55" customFormat="1" ht="14.5" customHeight="1" x14ac:dyDescent="0.75">
      <c r="A754" s="29" t="s">
        <v>2067</v>
      </c>
      <c r="B754" s="12"/>
      <c r="C754" s="29" t="s">
        <v>634</v>
      </c>
      <c r="D754" s="12" t="s">
        <v>609</v>
      </c>
      <c r="E754" s="12" t="s">
        <v>2170</v>
      </c>
      <c r="F754" s="24" t="s">
        <v>2069</v>
      </c>
      <c r="G754" s="24" t="s">
        <v>2070</v>
      </c>
      <c r="H754" s="15" t="s">
        <v>2100</v>
      </c>
      <c r="I754" s="29" t="s">
        <v>14</v>
      </c>
      <c r="J754" s="83">
        <v>3197600</v>
      </c>
      <c r="K754" s="12" t="s">
        <v>989</v>
      </c>
      <c r="L754" s="12"/>
      <c r="M754" s="12"/>
    </row>
    <row r="755" spans="1:13" s="55" customFormat="1" ht="14.5" customHeight="1" x14ac:dyDescent="0.75">
      <c r="A755" s="29" t="s">
        <v>2067</v>
      </c>
      <c r="B755" s="12"/>
      <c r="C755" s="29" t="s">
        <v>2101</v>
      </c>
      <c r="D755" s="12" t="s">
        <v>1722</v>
      </c>
      <c r="E755" s="12" t="s">
        <v>2102</v>
      </c>
      <c r="F755" s="24" t="s">
        <v>2069</v>
      </c>
      <c r="G755" s="24" t="s">
        <v>2070</v>
      </c>
      <c r="H755" s="15" t="s">
        <v>2103</v>
      </c>
      <c r="I755" s="29" t="s">
        <v>14</v>
      </c>
      <c r="J755" s="83">
        <v>25000000</v>
      </c>
      <c r="K755" s="12" t="s">
        <v>2104</v>
      </c>
      <c r="L755" s="12"/>
      <c r="M755" s="12"/>
    </row>
    <row r="756" spans="1:13" s="55" customFormat="1" ht="14.5" customHeight="1" x14ac:dyDescent="0.75">
      <c r="A756" s="29" t="s">
        <v>2067</v>
      </c>
      <c r="B756" s="12"/>
      <c r="C756" s="29" t="s">
        <v>633</v>
      </c>
      <c r="D756" s="18" t="s">
        <v>72</v>
      </c>
      <c r="E756" s="12" t="s">
        <v>2225</v>
      </c>
      <c r="F756" s="24" t="s">
        <v>2069</v>
      </c>
      <c r="G756" s="24" t="s">
        <v>2070</v>
      </c>
      <c r="H756" s="15" t="s">
        <v>2106</v>
      </c>
      <c r="I756" s="29" t="s">
        <v>14</v>
      </c>
      <c r="J756" s="83">
        <v>90000000</v>
      </c>
      <c r="K756" s="12" t="s">
        <v>2107</v>
      </c>
      <c r="L756" s="12"/>
      <c r="M756" s="12"/>
    </row>
    <row r="757" spans="1:13" s="55" customFormat="1" ht="14.5" customHeight="1" x14ac:dyDescent="0.75">
      <c r="A757" s="29" t="s">
        <v>2067</v>
      </c>
      <c r="B757" s="12"/>
      <c r="C757" s="29" t="s">
        <v>490</v>
      </c>
      <c r="D757" s="12" t="s">
        <v>1722</v>
      </c>
      <c r="E757" s="12" t="s">
        <v>2108</v>
      </c>
      <c r="F757" s="24" t="s">
        <v>2109</v>
      </c>
      <c r="G757" s="24" t="s">
        <v>2070</v>
      </c>
      <c r="H757" s="15" t="s">
        <v>2110</v>
      </c>
      <c r="I757" s="29" t="s">
        <v>14</v>
      </c>
      <c r="J757" s="83">
        <v>10000000</v>
      </c>
      <c r="K757" s="12"/>
      <c r="L757" s="12"/>
      <c r="M757" s="12"/>
    </row>
    <row r="758" spans="1:13" s="55" customFormat="1" ht="14.5" customHeight="1" x14ac:dyDescent="0.75">
      <c r="A758" s="29" t="s">
        <v>2067</v>
      </c>
      <c r="B758" s="12"/>
      <c r="C758" s="29" t="s">
        <v>634</v>
      </c>
      <c r="D758" s="12" t="s">
        <v>609</v>
      </c>
      <c r="E758" s="12" t="s">
        <v>2401</v>
      </c>
      <c r="F758" s="24" t="s">
        <v>2069</v>
      </c>
      <c r="G758" s="24" t="s">
        <v>2070</v>
      </c>
      <c r="H758" s="15" t="s">
        <v>2111</v>
      </c>
      <c r="I758" s="29" t="s">
        <v>14</v>
      </c>
      <c r="J758" s="83">
        <v>78400</v>
      </c>
      <c r="K758" s="12" t="s">
        <v>1016</v>
      </c>
      <c r="L758" s="12"/>
      <c r="M758" s="12"/>
    </row>
    <row r="759" spans="1:13" s="55" customFormat="1" ht="14.5" customHeight="1" x14ac:dyDescent="0.75">
      <c r="A759" s="29" t="s">
        <v>2067</v>
      </c>
      <c r="B759" s="12"/>
      <c r="C759" s="29" t="s">
        <v>264</v>
      </c>
      <c r="D759" s="12" t="s">
        <v>1722</v>
      </c>
      <c r="E759" s="12" t="s">
        <v>2112</v>
      </c>
      <c r="F759" s="24" t="s">
        <v>2069</v>
      </c>
      <c r="G759" s="24" t="s">
        <v>2070</v>
      </c>
      <c r="H759" s="15" t="s">
        <v>2113</v>
      </c>
      <c r="I759" s="29" t="s">
        <v>14</v>
      </c>
      <c r="J759" s="83">
        <v>10000000</v>
      </c>
      <c r="K759" s="12" t="s">
        <v>2079</v>
      </c>
      <c r="L759" s="12"/>
      <c r="M759" s="12"/>
    </row>
    <row r="760" spans="1:13" s="55" customFormat="1" ht="14.5" customHeight="1" x14ac:dyDescent="0.75">
      <c r="A760" s="29" t="s">
        <v>2067</v>
      </c>
      <c r="B760" s="12"/>
      <c r="C760" s="29" t="s">
        <v>2095</v>
      </c>
      <c r="D760" s="18" t="s">
        <v>107</v>
      </c>
      <c r="E760" s="12" t="s">
        <v>2114</v>
      </c>
      <c r="F760" s="24" t="s">
        <v>2069</v>
      </c>
      <c r="G760" s="24" t="s">
        <v>2070</v>
      </c>
      <c r="H760" s="15" t="s">
        <v>2115</v>
      </c>
      <c r="I760" s="29" t="s">
        <v>14</v>
      </c>
      <c r="J760" s="83">
        <v>35000000</v>
      </c>
      <c r="K760" s="12" t="s">
        <v>2079</v>
      </c>
      <c r="L760" s="12" t="s">
        <v>2099</v>
      </c>
      <c r="M760" s="12"/>
    </row>
    <row r="761" spans="1:13" s="55" customFormat="1" ht="14.5" customHeight="1" x14ac:dyDescent="0.75">
      <c r="A761" s="29" t="s">
        <v>2067</v>
      </c>
      <c r="B761" s="12"/>
      <c r="C761" s="29" t="s">
        <v>634</v>
      </c>
      <c r="D761" s="12" t="s">
        <v>609</v>
      </c>
      <c r="E761" s="12" t="s">
        <v>2169</v>
      </c>
      <c r="F761" s="24" t="s">
        <v>2069</v>
      </c>
      <c r="G761" s="24" t="s">
        <v>2070</v>
      </c>
      <c r="H761" s="15" t="s">
        <v>2116</v>
      </c>
      <c r="I761" s="29" t="s">
        <v>14</v>
      </c>
      <c r="J761" s="83">
        <v>50400</v>
      </c>
      <c r="K761" s="12" t="s">
        <v>2117</v>
      </c>
      <c r="L761" s="12"/>
      <c r="M761" s="12"/>
    </row>
    <row r="762" spans="1:13" s="55" customFormat="1" ht="14.5" customHeight="1" x14ac:dyDescent="0.75">
      <c r="A762" s="29" t="s">
        <v>2067</v>
      </c>
      <c r="B762" s="12"/>
      <c r="C762" s="29" t="s">
        <v>634</v>
      </c>
      <c r="D762" s="12" t="s">
        <v>609</v>
      </c>
      <c r="E762" s="12" t="s">
        <v>2168</v>
      </c>
      <c r="F762" s="24" t="s">
        <v>2069</v>
      </c>
      <c r="G762" s="24" t="s">
        <v>2070</v>
      </c>
      <c r="H762" s="15" t="s">
        <v>2118</v>
      </c>
      <c r="I762" s="29" t="s">
        <v>14</v>
      </c>
      <c r="J762" s="83">
        <v>112000</v>
      </c>
      <c r="K762" s="12" t="s">
        <v>2119</v>
      </c>
      <c r="L762" s="12"/>
      <c r="M762" s="12"/>
    </row>
    <row r="763" spans="1:13" s="55" customFormat="1" ht="14.5" customHeight="1" x14ac:dyDescent="0.75">
      <c r="A763" s="29" t="s">
        <v>2067</v>
      </c>
      <c r="B763" s="12"/>
      <c r="C763" s="29" t="s">
        <v>614</v>
      </c>
      <c r="D763" s="12" t="s">
        <v>610</v>
      </c>
      <c r="E763" s="12" t="s">
        <v>2120</v>
      </c>
      <c r="F763" s="24" t="s">
        <v>2069</v>
      </c>
      <c r="G763" s="24" t="s">
        <v>2070</v>
      </c>
      <c r="H763" s="15" t="s">
        <v>2121</v>
      </c>
      <c r="I763" s="29" t="s">
        <v>14</v>
      </c>
      <c r="J763" s="83">
        <v>18500000</v>
      </c>
      <c r="K763" s="12" t="s">
        <v>399</v>
      </c>
      <c r="L763" s="12"/>
      <c r="M763" s="12" t="s">
        <v>2122</v>
      </c>
    </row>
    <row r="764" spans="1:13" s="55" customFormat="1" ht="14.5" customHeight="1" x14ac:dyDescent="0.75">
      <c r="A764" s="29" t="s">
        <v>2067</v>
      </c>
      <c r="B764" s="12"/>
      <c r="C764" s="29" t="s">
        <v>53</v>
      </c>
      <c r="D764" s="12" t="s">
        <v>1722</v>
      </c>
      <c r="E764" s="12" t="s">
        <v>2123</v>
      </c>
      <c r="F764" s="24" t="s">
        <v>2069</v>
      </c>
      <c r="G764" s="24" t="s">
        <v>2070</v>
      </c>
      <c r="H764" s="15" t="s">
        <v>2121</v>
      </c>
      <c r="I764" s="29" t="s">
        <v>14</v>
      </c>
      <c r="J764" s="83">
        <v>10000000</v>
      </c>
      <c r="K764" s="12" t="s">
        <v>399</v>
      </c>
      <c r="L764" s="12"/>
      <c r="M764" s="12" t="s">
        <v>2122</v>
      </c>
    </row>
    <row r="765" spans="1:13" s="55" customFormat="1" ht="14.5" customHeight="1" x14ac:dyDescent="0.75">
      <c r="A765" s="29" t="s">
        <v>2067</v>
      </c>
      <c r="B765" s="12"/>
      <c r="C765" s="29" t="s">
        <v>53</v>
      </c>
      <c r="D765" s="12" t="s">
        <v>1722</v>
      </c>
      <c r="E765" s="12" t="s">
        <v>2124</v>
      </c>
      <c r="F765" s="24" t="s">
        <v>2069</v>
      </c>
      <c r="G765" s="24" t="s">
        <v>2070</v>
      </c>
      <c r="H765" s="15" t="s">
        <v>2125</v>
      </c>
      <c r="I765" s="29" t="s">
        <v>14</v>
      </c>
      <c r="J765" s="83">
        <v>10000000</v>
      </c>
      <c r="K765" s="12" t="s">
        <v>279</v>
      </c>
      <c r="L765" s="12"/>
      <c r="M765" s="12" t="s">
        <v>2126</v>
      </c>
    </row>
    <row r="766" spans="1:13" s="55" customFormat="1" ht="14.5" customHeight="1" x14ac:dyDescent="0.75">
      <c r="A766" s="29" t="s">
        <v>2067</v>
      </c>
      <c r="B766" s="12"/>
      <c r="C766" s="29" t="s">
        <v>634</v>
      </c>
      <c r="D766" s="12" t="s">
        <v>609</v>
      </c>
      <c r="E766" s="12" t="s">
        <v>2127</v>
      </c>
      <c r="F766" s="24" t="s">
        <v>2069</v>
      </c>
      <c r="G766" s="24" t="s">
        <v>2070</v>
      </c>
      <c r="H766" s="15" t="s">
        <v>2128</v>
      </c>
      <c r="I766" s="29" t="s">
        <v>14</v>
      </c>
      <c r="J766" s="83">
        <v>11200</v>
      </c>
      <c r="K766" s="12" t="s">
        <v>279</v>
      </c>
      <c r="L766" s="12"/>
      <c r="M766" s="12"/>
    </row>
    <row r="767" spans="1:13" s="55" customFormat="1" ht="14.5" customHeight="1" x14ac:dyDescent="0.75">
      <c r="A767" s="29" t="s">
        <v>2067</v>
      </c>
      <c r="B767" s="12"/>
      <c r="C767" s="29" t="s">
        <v>634</v>
      </c>
      <c r="D767" s="12" t="s">
        <v>609</v>
      </c>
      <c r="E767" s="12" t="s">
        <v>2167</v>
      </c>
      <c r="F767" s="24" t="s">
        <v>2069</v>
      </c>
      <c r="G767" s="24" t="s">
        <v>2070</v>
      </c>
      <c r="H767" s="15" t="s">
        <v>2129</v>
      </c>
      <c r="I767" s="29" t="s">
        <v>14</v>
      </c>
      <c r="J767" s="83">
        <v>9056000</v>
      </c>
      <c r="K767" s="12" t="s">
        <v>279</v>
      </c>
      <c r="L767" s="12"/>
      <c r="M767" s="12"/>
    </row>
    <row r="768" spans="1:13" s="55" customFormat="1" ht="14.5" customHeight="1" x14ac:dyDescent="0.65">
      <c r="A768" s="29" t="s">
        <v>2067</v>
      </c>
      <c r="B768" s="12"/>
      <c r="C768" s="1" t="s">
        <v>2941</v>
      </c>
      <c r="D768" s="18" t="s">
        <v>19</v>
      </c>
      <c r="E768" s="12" t="s">
        <v>2130</v>
      </c>
      <c r="F768" s="24" t="s">
        <v>2069</v>
      </c>
      <c r="G768" s="24" t="s">
        <v>2070</v>
      </c>
      <c r="H768" s="47" t="s">
        <v>2131</v>
      </c>
      <c r="I768" s="29" t="s">
        <v>14</v>
      </c>
      <c r="J768" s="83">
        <v>17000000</v>
      </c>
      <c r="K768" s="12" t="s">
        <v>2132</v>
      </c>
      <c r="L768" s="12"/>
      <c r="M768" s="12"/>
    </row>
    <row r="769" spans="1:18" s="55" customFormat="1" ht="14.5" customHeight="1" x14ac:dyDescent="0.75">
      <c r="A769" s="29" t="s">
        <v>2067</v>
      </c>
      <c r="B769" s="12"/>
      <c r="C769" s="29" t="s">
        <v>634</v>
      </c>
      <c r="D769" s="12" t="s">
        <v>609</v>
      </c>
      <c r="E769" s="12" t="s">
        <v>2166</v>
      </c>
      <c r="F769" s="24" t="s">
        <v>2069</v>
      </c>
      <c r="G769" s="24" t="s">
        <v>2070</v>
      </c>
      <c r="H769" s="15" t="s">
        <v>2133</v>
      </c>
      <c r="I769" s="29" t="s">
        <v>14</v>
      </c>
      <c r="J769" s="83">
        <v>212800</v>
      </c>
      <c r="K769" s="12" t="s">
        <v>2134</v>
      </c>
      <c r="L769" s="12"/>
      <c r="M769" s="12"/>
    </row>
    <row r="770" spans="1:18" s="55" customFormat="1" ht="14.5" customHeight="1" x14ac:dyDescent="0.75">
      <c r="A770" s="29" t="s">
        <v>2067</v>
      </c>
      <c r="B770" s="12"/>
      <c r="C770" s="29" t="s">
        <v>634</v>
      </c>
      <c r="D770" s="12" t="s">
        <v>609</v>
      </c>
      <c r="E770" s="12" t="s">
        <v>2165</v>
      </c>
      <c r="F770" s="24" t="s">
        <v>2069</v>
      </c>
      <c r="G770" s="24" t="s">
        <v>2070</v>
      </c>
      <c r="H770" s="15" t="s">
        <v>2135</v>
      </c>
      <c r="I770" s="29" t="s">
        <v>14</v>
      </c>
      <c r="J770" s="83">
        <v>117600</v>
      </c>
      <c r="K770" s="12" t="s">
        <v>2136</v>
      </c>
      <c r="L770" s="12"/>
      <c r="M770" s="12"/>
    </row>
    <row r="771" spans="1:18" s="55" customFormat="1" ht="14.5" customHeight="1" x14ac:dyDescent="0.75">
      <c r="A771" s="29" t="s">
        <v>2067</v>
      </c>
      <c r="B771" s="12"/>
      <c r="C771" s="29" t="s">
        <v>634</v>
      </c>
      <c r="D771" s="12" t="s">
        <v>609</v>
      </c>
      <c r="E771" s="12" t="s">
        <v>2164</v>
      </c>
      <c r="F771" s="24" t="s">
        <v>2069</v>
      </c>
      <c r="G771" s="24" t="s">
        <v>2070</v>
      </c>
      <c r="H771" s="15" t="s">
        <v>2163</v>
      </c>
      <c r="I771" s="29" t="s">
        <v>14</v>
      </c>
      <c r="J771" s="83">
        <v>78400</v>
      </c>
      <c r="K771" s="12" t="s">
        <v>2137</v>
      </c>
      <c r="L771" s="12"/>
      <c r="M771" s="12"/>
    </row>
    <row r="772" spans="1:18" s="55" customFormat="1" ht="14.5" customHeight="1" x14ac:dyDescent="0.75">
      <c r="A772" s="29" t="s">
        <v>2067</v>
      </c>
      <c r="B772" s="12"/>
      <c r="C772" s="29" t="s">
        <v>10</v>
      </c>
      <c r="D772" s="18" t="s">
        <v>72</v>
      </c>
      <c r="E772" s="12" t="s">
        <v>2138</v>
      </c>
      <c r="F772" s="24" t="s">
        <v>2069</v>
      </c>
      <c r="G772" s="24" t="s">
        <v>2070</v>
      </c>
      <c r="H772" s="15" t="s">
        <v>2139</v>
      </c>
      <c r="I772" s="29" t="s">
        <v>2140</v>
      </c>
      <c r="J772" s="84">
        <v>15000000</v>
      </c>
      <c r="K772" s="12" t="s">
        <v>2141</v>
      </c>
      <c r="L772" s="12" t="s">
        <v>94</v>
      </c>
      <c r="M772" s="12"/>
    </row>
    <row r="773" spans="1:18" s="55" customFormat="1" ht="14.5" customHeight="1" x14ac:dyDescent="0.75">
      <c r="A773" s="29" t="s">
        <v>2067</v>
      </c>
      <c r="B773" s="12"/>
      <c r="C773" s="29" t="s">
        <v>634</v>
      </c>
      <c r="D773" s="12" t="s">
        <v>609</v>
      </c>
      <c r="E773" s="12" t="s">
        <v>2162</v>
      </c>
      <c r="F773" s="24" t="s">
        <v>2069</v>
      </c>
      <c r="G773" s="24" t="s">
        <v>2070</v>
      </c>
      <c r="H773" s="15" t="s">
        <v>2142</v>
      </c>
      <c r="I773" s="29" t="s">
        <v>2140</v>
      </c>
      <c r="J773" s="83">
        <v>50400</v>
      </c>
      <c r="K773" s="12" t="s">
        <v>2143</v>
      </c>
      <c r="L773" s="12"/>
      <c r="M773" s="12"/>
    </row>
    <row r="774" spans="1:18" s="55" customFormat="1" ht="14.5" customHeight="1" x14ac:dyDescent="0.75">
      <c r="A774" s="29" t="s">
        <v>2067</v>
      </c>
      <c r="B774" s="12"/>
      <c r="C774" s="29" t="s">
        <v>634</v>
      </c>
      <c r="D774" s="12" t="s">
        <v>609</v>
      </c>
      <c r="E774" s="12" t="s">
        <v>2161</v>
      </c>
      <c r="F774" s="24" t="s">
        <v>2069</v>
      </c>
      <c r="G774" s="24" t="s">
        <v>2070</v>
      </c>
      <c r="H774" s="15" t="s">
        <v>2144</v>
      </c>
      <c r="I774" s="29" t="s">
        <v>2140</v>
      </c>
      <c r="J774" s="83">
        <v>5600</v>
      </c>
      <c r="K774" s="12" t="s">
        <v>768</v>
      </c>
      <c r="L774" s="12"/>
      <c r="M774" s="12"/>
    </row>
    <row r="775" spans="1:18" s="55" customFormat="1" ht="14.5" customHeight="1" x14ac:dyDescent="0.75">
      <c r="A775" s="29" t="s">
        <v>2067</v>
      </c>
      <c r="B775" s="12"/>
      <c r="C775" s="29" t="s">
        <v>1756</v>
      </c>
      <c r="D775" s="12" t="s">
        <v>615</v>
      </c>
      <c r="E775" s="12" t="s">
        <v>2145</v>
      </c>
      <c r="F775" s="24" t="s">
        <v>2069</v>
      </c>
      <c r="G775" s="24" t="s">
        <v>2070</v>
      </c>
      <c r="H775" s="15" t="s">
        <v>2146</v>
      </c>
      <c r="I775" s="29" t="s">
        <v>2140</v>
      </c>
      <c r="J775" s="83">
        <v>100000000</v>
      </c>
      <c r="K775" s="12" t="s">
        <v>768</v>
      </c>
      <c r="L775" s="12"/>
      <c r="M775" s="12"/>
    </row>
    <row r="776" spans="1:18" s="55" customFormat="1" ht="14.5" customHeight="1" x14ac:dyDescent="0.75">
      <c r="A776" s="29" t="s">
        <v>2067</v>
      </c>
      <c r="B776" s="12"/>
      <c r="C776" s="29" t="s">
        <v>634</v>
      </c>
      <c r="D776" s="12" t="s">
        <v>609</v>
      </c>
      <c r="E776" s="12" t="s">
        <v>2160</v>
      </c>
      <c r="F776" s="24" t="s">
        <v>2069</v>
      </c>
      <c r="G776" s="24" t="s">
        <v>2070</v>
      </c>
      <c r="H776" s="15" t="s">
        <v>2147</v>
      </c>
      <c r="I776" s="29" t="s">
        <v>2140</v>
      </c>
      <c r="J776" s="83">
        <v>392000</v>
      </c>
      <c r="K776" s="12" t="s">
        <v>768</v>
      </c>
      <c r="L776" s="12"/>
      <c r="M776" s="12"/>
    </row>
    <row r="777" spans="1:18" s="55" customFormat="1" ht="14.5" customHeight="1" x14ac:dyDescent="0.75">
      <c r="A777" s="29" t="s">
        <v>2067</v>
      </c>
      <c r="B777" s="12"/>
      <c r="C777" s="29" t="s">
        <v>634</v>
      </c>
      <c r="D777" s="12" t="s">
        <v>609</v>
      </c>
      <c r="E777" s="12" t="s">
        <v>2160</v>
      </c>
      <c r="F777" s="24" t="s">
        <v>2069</v>
      </c>
      <c r="G777" s="24" t="s">
        <v>2070</v>
      </c>
      <c r="H777" s="15" t="s">
        <v>2148</v>
      </c>
      <c r="I777" s="29" t="s">
        <v>2140</v>
      </c>
      <c r="J777" s="83">
        <v>369600</v>
      </c>
      <c r="K777" s="12" t="s">
        <v>768</v>
      </c>
      <c r="L777" s="12"/>
      <c r="M777" s="12"/>
    </row>
    <row r="778" spans="1:18" s="55" customFormat="1" ht="14.5" customHeight="1" x14ac:dyDescent="0.75">
      <c r="A778" s="29" t="s">
        <v>2067</v>
      </c>
      <c r="B778" s="12"/>
      <c r="C778" s="29" t="s">
        <v>2149</v>
      </c>
      <c r="D778" s="18" t="s">
        <v>140</v>
      </c>
      <c r="E778" s="12" t="s">
        <v>2150</v>
      </c>
      <c r="F778" s="24" t="s">
        <v>2069</v>
      </c>
      <c r="G778" s="24" t="s">
        <v>2070</v>
      </c>
      <c r="H778" s="15" t="s">
        <v>2151</v>
      </c>
      <c r="I778" s="29" t="s">
        <v>2140</v>
      </c>
      <c r="J778" s="83">
        <v>100000000</v>
      </c>
      <c r="K778" s="12" t="s">
        <v>2132</v>
      </c>
      <c r="L778" s="12"/>
      <c r="M778" s="12" t="s">
        <v>2152</v>
      </c>
    </row>
    <row r="779" spans="1:18" s="55" customFormat="1" ht="14.5" customHeight="1" x14ac:dyDescent="0.75">
      <c r="A779" s="29" t="s">
        <v>2067</v>
      </c>
      <c r="B779" s="12"/>
      <c r="C779" s="29" t="s">
        <v>633</v>
      </c>
      <c r="D779" s="12" t="s">
        <v>490</v>
      </c>
      <c r="E779" s="12" t="s">
        <v>2153</v>
      </c>
      <c r="F779" s="24" t="s">
        <v>2069</v>
      </c>
      <c r="G779" s="24" t="s">
        <v>2070</v>
      </c>
      <c r="H779" s="15" t="s">
        <v>2154</v>
      </c>
      <c r="I779" s="29" t="s">
        <v>2140</v>
      </c>
      <c r="J779" s="83">
        <v>90000000</v>
      </c>
      <c r="K779" s="12" t="s">
        <v>2155</v>
      </c>
      <c r="L779" s="12" t="s">
        <v>2105</v>
      </c>
      <c r="M779" s="12" t="s">
        <v>2156</v>
      </c>
    </row>
    <row r="780" spans="1:18" s="12" customFormat="1" ht="14.5" customHeight="1" x14ac:dyDescent="0.75">
      <c r="A780" s="12" t="s">
        <v>2067</v>
      </c>
      <c r="C780" s="12" t="s">
        <v>633</v>
      </c>
      <c r="D780" s="18" t="s">
        <v>612</v>
      </c>
      <c r="E780" s="12" t="s">
        <v>2157</v>
      </c>
      <c r="F780" s="24" t="s">
        <v>2109</v>
      </c>
      <c r="G780" s="24" t="s">
        <v>2070</v>
      </c>
      <c r="H780" s="8" t="s">
        <v>2158</v>
      </c>
      <c r="I780" s="12" t="s">
        <v>2140</v>
      </c>
      <c r="J780" s="72">
        <v>1000000</v>
      </c>
      <c r="K780" s="12" t="s">
        <v>2159</v>
      </c>
    </row>
    <row r="781" spans="1:18" customFormat="1" ht="14.5" customHeight="1" x14ac:dyDescent="0.75">
      <c r="A781" s="15" t="s">
        <v>2175</v>
      </c>
      <c r="B781" s="2"/>
      <c r="C781" s="29" t="s">
        <v>2101</v>
      </c>
      <c r="D781" s="12" t="s">
        <v>608</v>
      </c>
      <c r="E781" s="2" t="s">
        <v>2176</v>
      </c>
      <c r="F781" s="2" t="s">
        <v>2177</v>
      </c>
      <c r="G781" s="13" t="s">
        <v>2178</v>
      </c>
      <c r="H781" s="2"/>
      <c r="I781" s="2" t="s">
        <v>14</v>
      </c>
      <c r="J781" s="74">
        <v>525000000</v>
      </c>
      <c r="K781" s="2"/>
      <c r="L781" s="2"/>
      <c r="M781" s="2"/>
      <c r="N781" s="51"/>
      <c r="O781" s="51"/>
      <c r="P781" s="51"/>
      <c r="Q781" s="51"/>
      <c r="R781" s="52"/>
    </row>
    <row r="782" spans="1:18" customFormat="1" ht="14.5" customHeight="1" x14ac:dyDescent="0.75">
      <c r="A782" s="15" t="s">
        <v>2175</v>
      </c>
      <c r="B782" s="2"/>
      <c r="C782" s="29" t="s">
        <v>2101</v>
      </c>
      <c r="D782" s="12" t="s">
        <v>610</v>
      </c>
      <c r="E782" s="2" t="s">
        <v>2179</v>
      </c>
      <c r="F782" s="2" t="s">
        <v>2177</v>
      </c>
      <c r="G782" s="13" t="s">
        <v>2178</v>
      </c>
      <c r="H782" s="2"/>
      <c r="I782" s="2" t="s">
        <v>14</v>
      </c>
      <c r="J782" s="74">
        <v>416900000</v>
      </c>
      <c r="K782" s="2"/>
      <c r="L782" s="2"/>
      <c r="M782" s="2"/>
      <c r="N782" s="51"/>
      <c r="O782" s="51"/>
      <c r="P782" s="51"/>
      <c r="Q782" s="51"/>
      <c r="R782" s="52"/>
    </row>
    <row r="783" spans="1:18" customFormat="1" ht="14.5" customHeight="1" x14ac:dyDescent="0.75">
      <c r="A783" s="15" t="s">
        <v>2175</v>
      </c>
      <c r="B783" s="2"/>
      <c r="C783" s="2" t="s">
        <v>264</v>
      </c>
      <c r="D783" s="12" t="s">
        <v>1722</v>
      </c>
      <c r="E783" s="2" t="s">
        <v>2180</v>
      </c>
      <c r="F783" s="2" t="s">
        <v>2181</v>
      </c>
      <c r="G783" s="13" t="s">
        <v>2182</v>
      </c>
      <c r="H783" s="2"/>
      <c r="I783" s="2" t="s">
        <v>14</v>
      </c>
      <c r="J783" s="74">
        <v>100000000</v>
      </c>
      <c r="K783" s="2" t="s">
        <v>2183</v>
      </c>
      <c r="L783" s="2" t="s">
        <v>24</v>
      </c>
      <c r="M783" s="2"/>
      <c r="N783" s="51"/>
      <c r="O783" s="51"/>
      <c r="P783" s="51"/>
      <c r="Q783" s="51"/>
      <c r="R783" s="52"/>
    </row>
    <row r="784" spans="1:18" customFormat="1" ht="14.5" customHeight="1" x14ac:dyDescent="0.75">
      <c r="A784" s="15" t="s">
        <v>2175</v>
      </c>
      <c r="B784" s="2"/>
      <c r="C784" s="2" t="s">
        <v>249</v>
      </c>
      <c r="D784" s="18" t="s">
        <v>249</v>
      </c>
      <c r="E784" s="2" t="s">
        <v>2184</v>
      </c>
      <c r="F784" s="2" t="s">
        <v>2177</v>
      </c>
      <c r="G784" s="13" t="s">
        <v>2178</v>
      </c>
      <c r="H784" s="2"/>
      <c r="I784" s="2" t="s">
        <v>14</v>
      </c>
      <c r="J784" s="74">
        <v>100000000</v>
      </c>
      <c r="K784" s="2"/>
      <c r="L784" s="2"/>
      <c r="M784" s="2"/>
      <c r="N784" s="51"/>
      <c r="O784" s="51"/>
      <c r="P784" s="51"/>
      <c r="Q784" s="51"/>
      <c r="R784" s="52"/>
    </row>
    <row r="785" spans="1:17" ht="14.5" customHeight="1" x14ac:dyDescent="0.65">
      <c r="A785" s="15" t="s">
        <v>2175</v>
      </c>
      <c r="C785" s="2" t="s">
        <v>1784</v>
      </c>
      <c r="D785" s="18" t="s">
        <v>612</v>
      </c>
      <c r="E785" s="2" t="s">
        <v>2185</v>
      </c>
      <c r="F785" s="2" t="s">
        <v>2186</v>
      </c>
      <c r="G785" s="13" t="s">
        <v>2187</v>
      </c>
      <c r="H785" s="2" t="s">
        <v>2188</v>
      </c>
      <c r="I785" s="2" t="s">
        <v>14</v>
      </c>
      <c r="J785" s="74">
        <v>420000000</v>
      </c>
      <c r="K785" s="2" t="s">
        <v>529</v>
      </c>
      <c r="L785" s="2" t="s">
        <v>24</v>
      </c>
      <c r="N785" s="15"/>
      <c r="O785" s="15"/>
      <c r="P785" s="15"/>
      <c r="Q785" s="15"/>
    </row>
    <row r="786" spans="1:17" ht="14.5" customHeight="1" x14ac:dyDescent="0.65">
      <c r="A786" s="15" t="s">
        <v>2175</v>
      </c>
      <c r="C786" s="2" t="s">
        <v>1784</v>
      </c>
      <c r="D786" s="18" t="s">
        <v>612</v>
      </c>
      <c r="E786" s="2" t="s">
        <v>2189</v>
      </c>
      <c r="F786" s="2" t="s">
        <v>2190</v>
      </c>
      <c r="G786" s="13" t="s">
        <v>2191</v>
      </c>
      <c r="H786" s="2"/>
      <c r="I786" s="2" t="s">
        <v>14</v>
      </c>
      <c r="J786" s="74">
        <v>46700000</v>
      </c>
      <c r="K786" s="2" t="s">
        <v>2192</v>
      </c>
      <c r="L786" s="2" t="s">
        <v>24</v>
      </c>
      <c r="N786" s="15"/>
      <c r="O786" s="15"/>
      <c r="P786" s="15"/>
      <c r="Q786" s="15"/>
    </row>
    <row r="787" spans="1:17" ht="14.5" customHeight="1" x14ac:dyDescent="0.65">
      <c r="A787" s="15" t="s">
        <v>2175</v>
      </c>
      <c r="C787" s="2" t="s">
        <v>1784</v>
      </c>
      <c r="D787" s="18" t="s">
        <v>612</v>
      </c>
      <c r="E787" s="2" t="s">
        <v>2193</v>
      </c>
      <c r="F787" s="2" t="s">
        <v>2194</v>
      </c>
      <c r="G787" s="13" t="s">
        <v>2195</v>
      </c>
      <c r="H787" s="2"/>
      <c r="I787" s="2" t="s">
        <v>14</v>
      </c>
      <c r="J787" s="74">
        <v>50000000</v>
      </c>
      <c r="K787" s="2" t="s">
        <v>1461</v>
      </c>
      <c r="L787" s="2" t="s">
        <v>24</v>
      </c>
      <c r="N787" s="15"/>
      <c r="O787" s="15"/>
      <c r="P787" s="15"/>
      <c r="Q787" s="15"/>
    </row>
    <row r="788" spans="1:17" ht="14.5" customHeight="1" x14ac:dyDescent="0.65">
      <c r="A788" s="15" t="s">
        <v>2175</v>
      </c>
      <c r="C788" s="2" t="s">
        <v>1784</v>
      </c>
      <c r="D788" s="18" t="s">
        <v>612</v>
      </c>
      <c r="E788" s="2" t="s">
        <v>2196</v>
      </c>
      <c r="F788" s="2" t="s">
        <v>2197</v>
      </c>
      <c r="G788" s="13" t="s">
        <v>2198</v>
      </c>
      <c r="H788" s="2"/>
      <c r="I788" s="2" t="s">
        <v>14</v>
      </c>
      <c r="J788" s="74">
        <v>12000000</v>
      </c>
      <c r="K788" s="2" t="s">
        <v>1461</v>
      </c>
      <c r="L788" s="2" t="s">
        <v>24</v>
      </c>
    </row>
    <row r="789" spans="1:17" ht="14.5" customHeight="1" x14ac:dyDescent="0.65">
      <c r="A789" s="15" t="s">
        <v>2175</v>
      </c>
      <c r="C789" s="2" t="s">
        <v>1784</v>
      </c>
      <c r="D789" s="18" t="s">
        <v>612</v>
      </c>
      <c r="E789" s="2" t="s">
        <v>2199</v>
      </c>
      <c r="F789" s="2" t="s">
        <v>2197</v>
      </c>
      <c r="G789" s="13" t="s">
        <v>2198</v>
      </c>
      <c r="H789" s="2"/>
      <c r="I789" s="2" t="s">
        <v>14</v>
      </c>
      <c r="J789" s="74">
        <v>10000000</v>
      </c>
      <c r="K789" s="2" t="s">
        <v>1461</v>
      </c>
      <c r="L789" s="2" t="s">
        <v>24</v>
      </c>
    </row>
    <row r="790" spans="1:17" ht="14.5" customHeight="1" x14ac:dyDescent="0.65">
      <c r="A790" s="15" t="s">
        <v>2175</v>
      </c>
      <c r="C790" s="2" t="s">
        <v>1784</v>
      </c>
      <c r="D790" s="18" t="s">
        <v>612</v>
      </c>
      <c r="E790" s="2" t="s">
        <v>2200</v>
      </c>
      <c r="F790" s="2" t="s">
        <v>2197</v>
      </c>
      <c r="G790" s="13" t="s">
        <v>2198</v>
      </c>
      <c r="H790" s="2"/>
      <c r="I790" s="2" t="s">
        <v>14</v>
      </c>
      <c r="J790" s="74">
        <v>8000000</v>
      </c>
      <c r="K790" s="2" t="s">
        <v>1461</v>
      </c>
      <c r="L790" s="2" t="s">
        <v>24</v>
      </c>
    </row>
    <row r="791" spans="1:17" ht="14.5" customHeight="1" x14ac:dyDescent="0.65">
      <c r="A791" s="15" t="s">
        <v>2175</v>
      </c>
      <c r="C791" s="2" t="s">
        <v>1784</v>
      </c>
      <c r="D791" s="18" t="s">
        <v>612</v>
      </c>
      <c r="E791" s="2" t="s">
        <v>2201</v>
      </c>
      <c r="F791" s="2" t="s">
        <v>2197</v>
      </c>
      <c r="G791" s="13" t="s">
        <v>2198</v>
      </c>
      <c r="H791" s="2"/>
      <c r="I791" s="2" t="s">
        <v>14</v>
      </c>
      <c r="J791" s="74">
        <v>11300000</v>
      </c>
      <c r="K791" s="2" t="s">
        <v>1461</v>
      </c>
      <c r="L791" s="2" t="s">
        <v>24</v>
      </c>
    </row>
    <row r="792" spans="1:17" ht="14.5" customHeight="1" x14ac:dyDescent="0.65">
      <c r="A792" s="15" t="s">
        <v>2175</v>
      </c>
      <c r="C792" s="2" t="s">
        <v>1784</v>
      </c>
      <c r="D792" s="18" t="s">
        <v>612</v>
      </c>
      <c r="E792" s="2" t="s">
        <v>2202</v>
      </c>
      <c r="F792" s="2" t="s">
        <v>2177</v>
      </c>
      <c r="G792" s="13" t="s">
        <v>2178</v>
      </c>
      <c r="H792" s="2"/>
      <c r="I792" s="2" t="s">
        <v>14</v>
      </c>
      <c r="J792" s="74">
        <v>92100000</v>
      </c>
    </row>
    <row r="793" spans="1:17" ht="14.5" customHeight="1" x14ac:dyDescent="0.65">
      <c r="A793" s="15" t="s">
        <v>2175</v>
      </c>
      <c r="C793" s="2" t="s">
        <v>58</v>
      </c>
      <c r="D793" s="18" t="s">
        <v>612</v>
      </c>
      <c r="E793" s="2" t="s">
        <v>2203</v>
      </c>
      <c r="F793" s="2" t="s">
        <v>2190</v>
      </c>
      <c r="G793" s="13" t="s">
        <v>2204</v>
      </c>
      <c r="H793" s="2"/>
      <c r="I793" s="2" t="s">
        <v>14</v>
      </c>
      <c r="J793" s="74">
        <v>75000000</v>
      </c>
      <c r="K793" s="2" t="s">
        <v>1461</v>
      </c>
      <c r="L793" s="2" t="s">
        <v>24</v>
      </c>
    </row>
    <row r="794" spans="1:17" ht="14.5" customHeight="1" x14ac:dyDescent="0.65">
      <c r="A794" s="15" t="s">
        <v>2175</v>
      </c>
      <c r="C794" s="2" t="s">
        <v>58</v>
      </c>
      <c r="D794" s="18" t="s">
        <v>612</v>
      </c>
      <c r="E794" s="2" t="s">
        <v>2205</v>
      </c>
      <c r="F794" s="2" t="s">
        <v>2197</v>
      </c>
      <c r="G794" s="13" t="s">
        <v>2198</v>
      </c>
      <c r="H794" s="2"/>
      <c r="I794" s="2" t="s">
        <v>14</v>
      </c>
      <c r="J794" s="74">
        <v>2800000</v>
      </c>
      <c r="K794" s="2" t="s">
        <v>1461</v>
      </c>
      <c r="L794" s="2" t="s">
        <v>24</v>
      </c>
    </row>
    <row r="795" spans="1:17" ht="14.5" customHeight="1" x14ac:dyDescent="0.65">
      <c r="A795" s="15" t="s">
        <v>2175</v>
      </c>
      <c r="C795" s="2" t="s">
        <v>58</v>
      </c>
      <c r="D795" s="18" t="s">
        <v>612</v>
      </c>
      <c r="E795" s="2" t="s">
        <v>2206</v>
      </c>
      <c r="F795" s="2" t="s">
        <v>2197</v>
      </c>
      <c r="G795" s="13" t="s">
        <v>2198</v>
      </c>
      <c r="H795" s="2"/>
      <c r="I795" s="2" t="s">
        <v>14</v>
      </c>
      <c r="J795" s="74">
        <v>15000000</v>
      </c>
      <c r="K795" s="2" t="s">
        <v>1461</v>
      </c>
      <c r="L795" s="2" t="s">
        <v>24</v>
      </c>
    </row>
    <row r="796" spans="1:17" ht="14.5" customHeight="1" x14ac:dyDescent="0.65">
      <c r="A796" s="15" t="s">
        <v>2175</v>
      </c>
      <c r="C796" s="2" t="s">
        <v>58</v>
      </c>
      <c r="D796" s="18" t="s">
        <v>612</v>
      </c>
      <c r="E796" s="2" t="s">
        <v>2207</v>
      </c>
      <c r="F796" s="2" t="s">
        <v>2197</v>
      </c>
      <c r="G796" s="13" t="s">
        <v>2198</v>
      </c>
      <c r="H796" s="2"/>
      <c r="I796" s="2" t="s">
        <v>14</v>
      </c>
      <c r="J796" s="74">
        <v>7500000</v>
      </c>
      <c r="K796" s="2" t="s">
        <v>1461</v>
      </c>
      <c r="L796" s="2" t="s">
        <v>24</v>
      </c>
    </row>
    <row r="797" spans="1:17" ht="14.5" customHeight="1" x14ac:dyDescent="0.65">
      <c r="A797" s="15" t="s">
        <v>2175</v>
      </c>
      <c r="C797" s="2" t="s">
        <v>58</v>
      </c>
      <c r="D797" s="18" t="s">
        <v>612</v>
      </c>
      <c r="E797" s="2" t="s">
        <v>2208</v>
      </c>
      <c r="F797" s="2" t="s">
        <v>2197</v>
      </c>
      <c r="G797" s="13" t="s">
        <v>2198</v>
      </c>
      <c r="H797" s="2"/>
      <c r="I797" s="2" t="s">
        <v>14</v>
      </c>
      <c r="J797" s="74">
        <v>1000000</v>
      </c>
      <c r="K797" s="2" t="s">
        <v>1461</v>
      </c>
      <c r="L797" s="2" t="s">
        <v>24</v>
      </c>
    </row>
    <row r="798" spans="1:17" customFormat="1" ht="14.5" customHeight="1" x14ac:dyDescent="0.75">
      <c r="A798" s="15" t="s">
        <v>2175</v>
      </c>
      <c r="B798" s="2"/>
      <c r="C798" s="2" t="s">
        <v>61</v>
      </c>
      <c r="D798" s="12" t="s">
        <v>61</v>
      </c>
      <c r="E798" s="2" t="s">
        <v>2209</v>
      </c>
      <c r="F798" s="2" t="s">
        <v>2190</v>
      </c>
      <c r="G798" s="13" t="s">
        <v>2210</v>
      </c>
      <c r="H798" s="2"/>
      <c r="I798" s="2" t="s">
        <v>14</v>
      </c>
      <c r="J798" s="74">
        <v>100000000</v>
      </c>
      <c r="K798" s="2" t="s">
        <v>2192</v>
      </c>
      <c r="L798" s="2" t="s">
        <v>24</v>
      </c>
      <c r="M798" s="2"/>
    </row>
    <row r="799" spans="1:17" customFormat="1" ht="14.5" customHeight="1" x14ac:dyDescent="0.75">
      <c r="A799" s="15" t="s">
        <v>2175</v>
      </c>
      <c r="B799" s="2"/>
      <c r="C799" s="2" t="s">
        <v>2220</v>
      </c>
      <c r="D799" s="12" t="s">
        <v>61</v>
      </c>
      <c r="E799" s="2" t="s">
        <v>2211</v>
      </c>
      <c r="F799" s="2" t="s">
        <v>2190</v>
      </c>
      <c r="G799" s="13" t="s">
        <v>2212</v>
      </c>
      <c r="H799" s="2"/>
      <c r="I799" s="2" t="s">
        <v>14</v>
      </c>
      <c r="J799" s="74">
        <v>10000000</v>
      </c>
      <c r="K799" s="2" t="s">
        <v>2213</v>
      </c>
      <c r="L799" s="2" t="s">
        <v>24</v>
      </c>
      <c r="M799" s="2"/>
    </row>
    <row r="800" spans="1:17" customFormat="1" ht="14.5" customHeight="1" x14ac:dyDescent="0.75">
      <c r="A800" s="15" t="s">
        <v>2175</v>
      </c>
      <c r="B800" s="2"/>
      <c r="C800" s="2" t="s">
        <v>829</v>
      </c>
      <c r="D800" s="12" t="s">
        <v>61</v>
      </c>
      <c r="E800" s="2" t="s">
        <v>2402</v>
      </c>
      <c r="F800" s="2" t="s">
        <v>2214</v>
      </c>
      <c r="G800" s="13" t="s">
        <v>2215</v>
      </c>
      <c r="H800" s="2"/>
      <c r="I800" s="2" t="s">
        <v>14</v>
      </c>
      <c r="J800" s="74">
        <v>20000000</v>
      </c>
      <c r="K800" s="2" t="s">
        <v>2213</v>
      </c>
      <c r="L800" s="2" t="s">
        <v>24</v>
      </c>
      <c r="M800" s="2"/>
    </row>
    <row r="801" spans="1:20" customFormat="1" ht="14.5" customHeight="1" x14ac:dyDescent="0.75">
      <c r="A801" s="15" t="s">
        <v>2175</v>
      </c>
      <c r="B801" s="2"/>
      <c r="C801" s="2" t="s">
        <v>633</v>
      </c>
      <c r="D801" s="18" t="s">
        <v>72</v>
      </c>
      <c r="E801" s="2" t="s">
        <v>2216</v>
      </c>
      <c r="F801" s="2" t="s">
        <v>2217</v>
      </c>
      <c r="G801" s="13" t="s">
        <v>2218</v>
      </c>
      <c r="H801" s="2"/>
      <c r="I801" s="2" t="s">
        <v>14</v>
      </c>
      <c r="J801" s="74">
        <v>50000000</v>
      </c>
      <c r="K801" s="2" t="s">
        <v>1461</v>
      </c>
      <c r="L801" s="2" t="s">
        <v>24</v>
      </c>
      <c r="M801" s="2"/>
    </row>
    <row r="802" spans="1:20" customFormat="1" ht="14.5" customHeight="1" x14ac:dyDescent="0.75">
      <c r="A802" s="15" t="s">
        <v>2175</v>
      </c>
      <c r="B802" s="2"/>
      <c r="C802" s="2" t="s">
        <v>1557</v>
      </c>
      <c r="D802" s="12" t="s">
        <v>618</v>
      </c>
      <c r="E802" s="2" t="s">
        <v>2219</v>
      </c>
      <c r="F802" s="2" t="s">
        <v>2194</v>
      </c>
      <c r="G802" s="13" t="s">
        <v>2195</v>
      </c>
      <c r="H802" s="2"/>
      <c r="I802" s="2" t="s">
        <v>14</v>
      </c>
      <c r="J802" s="74">
        <v>50000000</v>
      </c>
      <c r="K802" s="2" t="s">
        <v>1461</v>
      </c>
      <c r="L802" s="2" t="s">
        <v>24</v>
      </c>
      <c r="M802" s="2"/>
    </row>
    <row r="803" spans="1:20" customFormat="1" ht="14.5" customHeight="1" x14ac:dyDescent="0.75">
      <c r="A803" s="15" t="s">
        <v>2175</v>
      </c>
      <c r="B803" s="2"/>
      <c r="C803" s="1" t="s">
        <v>72</v>
      </c>
      <c r="D803" s="18" t="s">
        <v>72</v>
      </c>
      <c r="E803" s="2" t="s">
        <v>2403</v>
      </c>
      <c r="F803" s="2" t="s">
        <v>2177</v>
      </c>
      <c r="G803" s="13" t="s">
        <v>2178</v>
      </c>
      <c r="H803" s="2"/>
      <c r="I803" s="2" t="s">
        <v>14</v>
      </c>
      <c r="J803" s="74">
        <v>410000000</v>
      </c>
      <c r="K803" s="2"/>
      <c r="L803" s="2"/>
      <c r="M803" s="2"/>
    </row>
    <row r="804" spans="1:20" s="59" customFormat="1" ht="14.5" customHeight="1" x14ac:dyDescent="0.75">
      <c r="A804" s="15" t="s">
        <v>2228</v>
      </c>
      <c r="B804" s="15"/>
      <c r="C804" s="15" t="s">
        <v>628</v>
      </c>
      <c r="D804" s="12" t="s">
        <v>609</v>
      </c>
      <c r="E804" s="15" t="s">
        <v>2229</v>
      </c>
      <c r="F804" s="5" t="s">
        <v>2230</v>
      </c>
      <c r="G804" s="15" t="s">
        <v>2231</v>
      </c>
      <c r="H804" s="15" t="s">
        <v>2232</v>
      </c>
      <c r="I804" s="20" t="s">
        <v>14</v>
      </c>
      <c r="J804" s="57">
        <v>8500000</v>
      </c>
      <c r="K804" s="15" t="s">
        <v>300</v>
      </c>
      <c r="L804" s="15"/>
      <c r="M804" s="15"/>
      <c r="N804" s="15"/>
      <c r="O804" s="15"/>
      <c r="P804" s="15"/>
      <c r="Q804" s="15"/>
      <c r="R804" s="15"/>
      <c r="S804" s="58"/>
      <c r="T804" s="58"/>
    </row>
    <row r="805" spans="1:20" s="59" customFormat="1" ht="14.5" customHeight="1" x14ac:dyDescent="0.75">
      <c r="A805" s="15" t="s">
        <v>2228</v>
      </c>
      <c r="B805" s="15"/>
      <c r="C805" s="15" t="s">
        <v>2233</v>
      </c>
      <c r="D805" s="12" t="s">
        <v>609</v>
      </c>
      <c r="E805" s="15" t="s">
        <v>2234</v>
      </c>
      <c r="F805" s="5" t="s">
        <v>2230</v>
      </c>
      <c r="G805" s="5" t="s">
        <v>2231</v>
      </c>
      <c r="H805" s="15" t="s">
        <v>2235</v>
      </c>
      <c r="I805" s="20" t="s">
        <v>14</v>
      </c>
      <c r="J805" s="57">
        <v>7000000</v>
      </c>
      <c r="K805" s="15" t="s">
        <v>300</v>
      </c>
      <c r="L805" s="15"/>
      <c r="M805" s="15"/>
      <c r="N805" s="15"/>
      <c r="O805" s="15"/>
      <c r="P805" s="15"/>
      <c r="Q805" s="15"/>
      <c r="R805" s="15"/>
      <c r="S805" s="58"/>
      <c r="T805" s="58"/>
    </row>
    <row r="806" spans="1:20" s="59" customFormat="1" ht="14.5" customHeight="1" x14ac:dyDescent="0.75">
      <c r="A806" s="15" t="s">
        <v>2228</v>
      </c>
      <c r="B806" s="15"/>
      <c r="C806" s="15" t="s">
        <v>628</v>
      </c>
      <c r="D806" s="12" t="s">
        <v>609</v>
      </c>
      <c r="E806" s="15" t="s">
        <v>2236</v>
      </c>
      <c r="F806" s="5" t="s">
        <v>2230</v>
      </c>
      <c r="G806" s="15" t="s">
        <v>2231</v>
      </c>
      <c r="H806" s="15" t="s">
        <v>2237</v>
      </c>
      <c r="I806" s="20" t="s">
        <v>14</v>
      </c>
      <c r="J806" s="57">
        <v>2000000</v>
      </c>
      <c r="K806" s="15" t="s">
        <v>2238</v>
      </c>
      <c r="L806" s="15"/>
      <c r="M806" s="15"/>
      <c r="N806" s="15"/>
      <c r="O806" s="15"/>
      <c r="P806" s="15"/>
      <c r="Q806" s="15"/>
      <c r="R806" s="15"/>
      <c r="S806" s="58"/>
      <c r="T806" s="58"/>
    </row>
    <row r="807" spans="1:20" s="59" customFormat="1" ht="14.5" customHeight="1" x14ac:dyDescent="0.75">
      <c r="A807" s="15" t="s">
        <v>2228</v>
      </c>
      <c r="B807" s="15"/>
      <c r="C807" s="15" t="s">
        <v>2233</v>
      </c>
      <c r="D807" s="12" t="s">
        <v>609</v>
      </c>
      <c r="E807" s="15" t="s">
        <v>2239</v>
      </c>
      <c r="F807" s="5" t="s">
        <v>2230</v>
      </c>
      <c r="G807" s="5" t="s">
        <v>2231</v>
      </c>
      <c r="H807" s="15" t="s">
        <v>2240</v>
      </c>
      <c r="I807" s="20" t="s">
        <v>14</v>
      </c>
      <c r="J807" s="57">
        <v>20000000</v>
      </c>
      <c r="K807" s="15" t="s">
        <v>2238</v>
      </c>
      <c r="L807" s="15"/>
      <c r="M807" s="15"/>
      <c r="N807" s="15"/>
      <c r="O807" s="15"/>
      <c r="P807" s="15"/>
      <c r="Q807" s="15"/>
      <c r="R807" s="15"/>
      <c r="S807" s="58"/>
      <c r="T807" s="58"/>
    </row>
    <row r="808" spans="1:20" s="59" customFormat="1" ht="14.5" customHeight="1" x14ac:dyDescent="0.75">
      <c r="A808" s="15" t="s">
        <v>2228</v>
      </c>
      <c r="B808" s="15"/>
      <c r="C808" s="15" t="s">
        <v>2233</v>
      </c>
      <c r="D808" s="12" t="s">
        <v>609</v>
      </c>
      <c r="E808" s="15" t="s">
        <v>2241</v>
      </c>
      <c r="F808" s="5" t="s">
        <v>2230</v>
      </c>
      <c r="G808" s="15" t="s">
        <v>2231</v>
      </c>
      <c r="H808" s="15" t="s">
        <v>2242</v>
      </c>
      <c r="I808" s="20" t="s">
        <v>14</v>
      </c>
      <c r="J808" s="57">
        <v>10000000</v>
      </c>
      <c r="K808" s="15" t="s">
        <v>2238</v>
      </c>
      <c r="L808" s="15"/>
      <c r="M808" s="15"/>
      <c r="N808" s="15"/>
      <c r="O808" s="15"/>
      <c r="P808" s="15"/>
      <c r="Q808" s="15"/>
      <c r="R808" s="15"/>
      <c r="S808" s="58"/>
      <c r="T808" s="58"/>
    </row>
    <row r="809" spans="1:20" s="59" customFormat="1" ht="14.5" customHeight="1" x14ac:dyDescent="0.75">
      <c r="A809" s="15" t="s">
        <v>2228</v>
      </c>
      <c r="B809" s="15"/>
      <c r="C809" s="15" t="s">
        <v>634</v>
      </c>
      <c r="D809" s="18" t="s">
        <v>64</v>
      </c>
      <c r="E809" s="15" t="s">
        <v>2243</v>
      </c>
      <c r="F809" s="5" t="s">
        <v>2230</v>
      </c>
      <c r="G809" s="15" t="s">
        <v>2231</v>
      </c>
      <c r="H809" s="15" t="s">
        <v>2244</v>
      </c>
      <c r="I809" s="20" t="s">
        <v>14</v>
      </c>
      <c r="J809" s="57">
        <v>500000</v>
      </c>
      <c r="K809" s="15" t="s">
        <v>2238</v>
      </c>
      <c r="L809" s="15"/>
      <c r="M809" s="15"/>
      <c r="N809" s="15"/>
      <c r="O809" s="15"/>
      <c r="P809" s="15"/>
      <c r="Q809" s="15"/>
      <c r="R809" s="15"/>
      <c r="S809" s="58"/>
      <c r="T809" s="58"/>
    </row>
    <row r="810" spans="1:20" s="59" customFormat="1" ht="14.5" customHeight="1" x14ac:dyDescent="0.75">
      <c r="A810" s="15" t="s">
        <v>2228</v>
      </c>
      <c r="B810" s="15"/>
      <c r="C810" s="15" t="s">
        <v>2245</v>
      </c>
      <c r="D810" s="12" t="s">
        <v>615</v>
      </c>
      <c r="E810" s="15" t="s">
        <v>2246</v>
      </c>
      <c r="F810" s="5" t="s">
        <v>2230</v>
      </c>
      <c r="G810" s="15" t="s">
        <v>2231</v>
      </c>
      <c r="H810" s="15" t="s">
        <v>2247</v>
      </c>
      <c r="I810" s="20" t="s">
        <v>14</v>
      </c>
      <c r="J810" s="57">
        <v>60000000</v>
      </c>
      <c r="K810" s="15" t="s">
        <v>768</v>
      </c>
      <c r="L810" s="15" t="s">
        <v>24</v>
      </c>
      <c r="M810" s="15"/>
      <c r="N810" s="15"/>
      <c r="O810" s="15"/>
      <c r="P810" s="15"/>
      <c r="Q810" s="15"/>
      <c r="R810" s="15"/>
      <c r="S810" s="58"/>
      <c r="T810" s="58"/>
    </row>
    <row r="811" spans="1:20" s="59" customFormat="1" ht="14.5" customHeight="1" x14ac:dyDescent="0.75">
      <c r="A811" s="15" t="s">
        <v>2228</v>
      </c>
      <c r="B811" s="15"/>
      <c r="C811" s="15" t="s">
        <v>1756</v>
      </c>
      <c r="D811" s="12" t="s">
        <v>615</v>
      </c>
      <c r="E811" s="15" t="s">
        <v>2248</v>
      </c>
      <c r="F811" s="5" t="s">
        <v>2230</v>
      </c>
      <c r="G811" s="15" t="s">
        <v>2231</v>
      </c>
      <c r="H811" s="15" t="s">
        <v>2249</v>
      </c>
      <c r="I811" s="20" t="s">
        <v>14</v>
      </c>
      <c r="J811" s="57">
        <v>25000000</v>
      </c>
      <c r="K811" s="15" t="s">
        <v>768</v>
      </c>
      <c r="L811" s="15"/>
      <c r="M811" s="15"/>
      <c r="N811" s="15"/>
      <c r="O811" s="15"/>
      <c r="P811" s="15"/>
      <c r="Q811" s="15"/>
      <c r="R811" s="15"/>
      <c r="S811" s="58"/>
      <c r="T811" s="58"/>
    </row>
    <row r="812" spans="1:20" s="59" customFormat="1" ht="14.5" customHeight="1" x14ac:dyDescent="0.75">
      <c r="A812" s="15" t="s">
        <v>2228</v>
      </c>
      <c r="B812" s="15"/>
      <c r="C812" s="15" t="s">
        <v>264</v>
      </c>
      <c r="D812" s="12" t="s">
        <v>1722</v>
      </c>
      <c r="E812" s="15" t="s">
        <v>2250</v>
      </c>
      <c r="F812" s="5" t="s">
        <v>2230</v>
      </c>
      <c r="G812" s="15" t="s">
        <v>2231</v>
      </c>
      <c r="H812" s="15" t="s">
        <v>2251</v>
      </c>
      <c r="I812" s="20" t="s">
        <v>14</v>
      </c>
      <c r="J812" s="57">
        <v>250000000</v>
      </c>
      <c r="K812" s="15" t="s">
        <v>2252</v>
      </c>
      <c r="L812" s="15"/>
      <c r="M812" s="15"/>
      <c r="N812" s="15"/>
      <c r="O812" s="15"/>
      <c r="P812" s="15"/>
      <c r="Q812" s="15"/>
      <c r="R812" s="15"/>
      <c r="S812" s="58"/>
      <c r="T812" s="58"/>
    </row>
    <row r="813" spans="1:20" s="47" customFormat="1" ht="14.5" customHeight="1" x14ac:dyDescent="0.65">
      <c r="A813" s="15" t="s">
        <v>2228</v>
      </c>
      <c r="B813" s="15"/>
      <c r="C813" s="1" t="s">
        <v>37</v>
      </c>
      <c r="D813" s="18" t="s">
        <v>612</v>
      </c>
      <c r="E813" s="15" t="s">
        <v>2253</v>
      </c>
      <c r="F813" s="5" t="s">
        <v>2230</v>
      </c>
      <c r="G813" s="15" t="s">
        <v>2231</v>
      </c>
      <c r="H813" s="15" t="s">
        <v>2254</v>
      </c>
      <c r="I813" s="20" t="s">
        <v>14</v>
      </c>
      <c r="J813" s="57">
        <v>500000000</v>
      </c>
      <c r="K813" s="15" t="s">
        <v>2255</v>
      </c>
      <c r="L813" s="15"/>
      <c r="M813" s="15"/>
      <c r="N813" s="15"/>
      <c r="O813" s="15"/>
      <c r="P813" s="15"/>
      <c r="Q813" s="15"/>
      <c r="R813" s="15"/>
      <c r="S813" s="15"/>
      <c r="T813" s="15"/>
    </row>
    <row r="814" spans="1:20" s="47" customFormat="1" ht="14.5" customHeight="1" x14ac:dyDescent="0.75">
      <c r="A814" s="15" t="s">
        <v>2228</v>
      </c>
      <c r="B814" s="15"/>
      <c r="C814" s="15" t="s">
        <v>128</v>
      </c>
      <c r="D814" s="18" t="s">
        <v>612</v>
      </c>
      <c r="E814" s="15" t="s">
        <v>2404</v>
      </c>
      <c r="F814" s="5" t="s">
        <v>2230</v>
      </c>
      <c r="G814" s="15" t="s">
        <v>2231</v>
      </c>
      <c r="H814" s="15" t="s">
        <v>2256</v>
      </c>
      <c r="I814" s="20" t="s">
        <v>14</v>
      </c>
      <c r="J814" s="57">
        <v>10000000</v>
      </c>
      <c r="K814" s="15" t="s">
        <v>2255</v>
      </c>
      <c r="L814" s="15"/>
      <c r="M814" s="15"/>
      <c r="O814" s="15"/>
      <c r="P814" s="15"/>
      <c r="Q814" s="15"/>
      <c r="R814" s="15"/>
      <c r="S814" s="15"/>
      <c r="T814" s="15"/>
    </row>
    <row r="815" spans="1:20" s="59" customFormat="1" ht="14.5" customHeight="1" x14ac:dyDescent="0.75">
      <c r="A815" s="15" t="s">
        <v>2228</v>
      </c>
      <c r="B815" s="15"/>
      <c r="C815" s="15" t="s">
        <v>2220</v>
      </c>
      <c r="D815" s="12" t="s">
        <v>61</v>
      </c>
      <c r="E815" s="15" t="s">
        <v>2257</v>
      </c>
      <c r="F815" s="5" t="s">
        <v>2230</v>
      </c>
      <c r="G815" s="15" t="s">
        <v>2231</v>
      </c>
      <c r="H815" s="15" t="s">
        <v>2258</v>
      </c>
      <c r="I815" s="20" t="s">
        <v>14</v>
      </c>
      <c r="J815" s="57">
        <v>75000000</v>
      </c>
      <c r="K815" s="15" t="s">
        <v>2259</v>
      </c>
      <c r="L815" s="15"/>
      <c r="M815" s="15"/>
      <c r="N815" s="15"/>
      <c r="O815" s="15"/>
      <c r="P815" s="15"/>
      <c r="Q815" s="15"/>
      <c r="R815" s="15"/>
      <c r="S815" s="58"/>
      <c r="T815" s="58"/>
    </row>
    <row r="816" spans="1:20" s="59" customFormat="1" ht="14.5" customHeight="1" x14ac:dyDescent="0.75">
      <c r="A816" s="15" t="s">
        <v>2228</v>
      </c>
      <c r="B816" s="15"/>
      <c r="C816" s="15" t="s">
        <v>264</v>
      </c>
      <c r="D816" s="12" t="s">
        <v>1722</v>
      </c>
      <c r="E816" s="15" t="s">
        <v>2405</v>
      </c>
      <c r="F816" s="5" t="s">
        <v>2230</v>
      </c>
      <c r="G816" s="15" t="s">
        <v>2231</v>
      </c>
      <c r="H816" s="15" t="s">
        <v>2260</v>
      </c>
      <c r="I816" s="20" t="s">
        <v>14</v>
      </c>
      <c r="J816" s="57">
        <v>1000000</v>
      </c>
      <c r="K816" s="15" t="s">
        <v>2259</v>
      </c>
      <c r="L816" s="15"/>
      <c r="M816" s="15"/>
      <c r="N816" s="15"/>
      <c r="O816" s="15"/>
      <c r="P816" s="15"/>
      <c r="Q816" s="15"/>
      <c r="R816" s="15"/>
      <c r="S816" s="58"/>
      <c r="T816" s="58"/>
    </row>
    <row r="817" spans="1:20" s="47" customFormat="1" ht="14.5" customHeight="1" x14ac:dyDescent="0.65">
      <c r="A817" s="15" t="s">
        <v>2228</v>
      </c>
      <c r="B817" s="15"/>
      <c r="C817" s="1" t="s">
        <v>37</v>
      </c>
      <c r="D817" s="18" t="s">
        <v>612</v>
      </c>
      <c r="E817" s="15"/>
      <c r="F817" s="5" t="s">
        <v>2230</v>
      </c>
      <c r="G817" s="15" t="s">
        <v>2231</v>
      </c>
      <c r="H817" s="15" t="s">
        <v>2261</v>
      </c>
      <c r="I817" s="20" t="s">
        <v>14</v>
      </c>
      <c r="J817" s="57">
        <v>231000000</v>
      </c>
      <c r="K817" s="15" t="s">
        <v>2262</v>
      </c>
      <c r="L817" s="15"/>
      <c r="M817" s="15"/>
      <c r="N817" s="15"/>
      <c r="O817" s="15"/>
      <c r="P817" s="15"/>
      <c r="Q817" s="15"/>
      <c r="R817" s="15"/>
      <c r="S817" s="15"/>
      <c r="T817" s="15"/>
    </row>
    <row r="818" spans="1:20" s="59" customFormat="1" ht="14.5" customHeight="1" x14ac:dyDescent="0.75">
      <c r="A818" s="15" t="s">
        <v>2228</v>
      </c>
      <c r="B818" s="15"/>
      <c r="C818" s="15" t="s">
        <v>2149</v>
      </c>
      <c r="D818" s="18" t="s">
        <v>140</v>
      </c>
      <c r="E818" s="15" t="s">
        <v>2263</v>
      </c>
      <c r="F818" s="5" t="s">
        <v>2230</v>
      </c>
      <c r="G818" s="15" t="s">
        <v>2231</v>
      </c>
      <c r="H818" s="15" t="s">
        <v>2264</v>
      </c>
      <c r="I818" s="20" t="s">
        <v>14</v>
      </c>
      <c r="J818" s="57">
        <v>500000000</v>
      </c>
      <c r="K818" s="15" t="s">
        <v>2213</v>
      </c>
      <c r="L818" s="15"/>
      <c r="M818" s="15"/>
      <c r="N818" s="15"/>
      <c r="O818" s="15"/>
      <c r="P818" s="15"/>
      <c r="Q818" s="15"/>
      <c r="R818" s="15"/>
      <c r="S818" s="58"/>
      <c r="T818" s="58"/>
    </row>
    <row r="819" spans="1:20" s="59" customFormat="1" ht="14.5" customHeight="1" x14ac:dyDescent="0.75">
      <c r="A819" s="15" t="s">
        <v>2228</v>
      </c>
      <c r="B819" s="15"/>
      <c r="C819" s="15" t="s">
        <v>128</v>
      </c>
      <c r="D819" s="18" t="s">
        <v>249</v>
      </c>
      <c r="E819" s="15" t="s">
        <v>2265</v>
      </c>
      <c r="F819" s="5" t="s">
        <v>2230</v>
      </c>
      <c r="G819" s="15" t="s">
        <v>2231</v>
      </c>
      <c r="H819" s="15" t="s">
        <v>2266</v>
      </c>
      <c r="I819" s="20" t="s">
        <v>14</v>
      </c>
      <c r="J819" s="57">
        <v>1105000000</v>
      </c>
      <c r="K819" s="15" t="s">
        <v>131</v>
      </c>
      <c r="L819" s="15"/>
      <c r="M819" s="15"/>
      <c r="N819" s="15"/>
      <c r="O819" s="15"/>
      <c r="P819" s="15"/>
      <c r="Q819" s="15"/>
      <c r="R819" s="15"/>
      <c r="S819" s="58"/>
      <c r="T819" s="58"/>
    </row>
    <row r="820" spans="1:20" s="59" customFormat="1" ht="14.5" customHeight="1" x14ac:dyDescent="0.75">
      <c r="A820" s="15" t="s">
        <v>2228</v>
      </c>
      <c r="B820" s="15"/>
      <c r="C820" s="15" t="s">
        <v>633</v>
      </c>
      <c r="D820" s="18" t="s">
        <v>19</v>
      </c>
      <c r="E820" s="15" t="s">
        <v>2267</v>
      </c>
      <c r="F820" s="5" t="s">
        <v>2230</v>
      </c>
      <c r="G820" s="15" t="s">
        <v>2231</v>
      </c>
      <c r="H820" s="15" t="s">
        <v>2268</v>
      </c>
      <c r="I820" s="20" t="s">
        <v>14</v>
      </c>
      <c r="J820" s="57">
        <v>100000000</v>
      </c>
      <c r="K820" s="15" t="s">
        <v>2269</v>
      </c>
      <c r="L820" s="15" t="s">
        <v>24</v>
      </c>
      <c r="M820" s="15"/>
      <c r="N820" s="15"/>
      <c r="O820" s="15"/>
      <c r="P820" s="15"/>
      <c r="Q820" s="15"/>
      <c r="R820" s="15"/>
      <c r="S820" s="58"/>
      <c r="T820" s="58"/>
    </row>
    <row r="821" spans="1:20" s="59" customFormat="1" ht="14.5" customHeight="1" x14ac:dyDescent="0.65">
      <c r="A821" s="15" t="s">
        <v>2228</v>
      </c>
      <c r="B821" s="15"/>
      <c r="C821" s="1" t="s">
        <v>631</v>
      </c>
      <c r="D821" s="18" t="s">
        <v>19</v>
      </c>
      <c r="E821" s="15" t="s">
        <v>2270</v>
      </c>
      <c r="F821" s="5" t="s">
        <v>2230</v>
      </c>
      <c r="G821" s="15" t="s">
        <v>2231</v>
      </c>
      <c r="H821" s="15" t="s">
        <v>2271</v>
      </c>
      <c r="I821" s="20" t="s">
        <v>14</v>
      </c>
      <c r="J821" s="57">
        <v>50000000</v>
      </c>
      <c r="K821" s="15" t="s">
        <v>2272</v>
      </c>
      <c r="L821" s="15" t="s">
        <v>24</v>
      </c>
      <c r="M821" s="15"/>
      <c r="N821" s="15"/>
      <c r="O821" s="15"/>
      <c r="P821" s="15"/>
      <c r="Q821" s="15"/>
      <c r="R821" s="15"/>
      <c r="S821" s="58"/>
      <c r="T821" s="58"/>
    </row>
    <row r="822" spans="1:20" s="59" customFormat="1" ht="14.5" customHeight="1" x14ac:dyDescent="0.75">
      <c r="A822" s="15" t="s">
        <v>2228</v>
      </c>
      <c r="B822" s="15"/>
      <c r="C822" s="15" t="s">
        <v>222</v>
      </c>
      <c r="D822" s="18" t="s">
        <v>249</v>
      </c>
      <c r="E822" s="15" t="s">
        <v>2406</v>
      </c>
      <c r="F822" s="5" t="s">
        <v>2230</v>
      </c>
      <c r="G822" s="15" t="s">
        <v>2231</v>
      </c>
      <c r="H822" s="15" t="s">
        <v>2273</v>
      </c>
      <c r="I822" s="20" t="s">
        <v>14</v>
      </c>
      <c r="J822" s="57">
        <v>100000000</v>
      </c>
      <c r="K822" s="15" t="s">
        <v>2262</v>
      </c>
      <c r="L822" s="15" t="s">
        <v>24</v>
      </c>
      <c r="M822" s="15"/>
      <c r="N822" s="15"/>
      <c r="O822" s="15"/>
      <c r="P822" s="15"/>
      <c r="Q822" s="15"/>
      <c r="R822" s="15"/>
      <c r="S822" s="58"/>
      <c r="T822" s="58"/>
    </row>
    <row r="823" spans="1:20" s="59" customFormat="1" ht="14.5" customHeight="1" x14ac:dyDescent="0.75">
      <c r="A823" s="15" t="s">
        <v>2228</v>
      </c>
      <c r="B823" s="15"/>
      <c r="C823" s="15" t="s">
        <v>222</v>
      </c>
      <c r="D823" s="18" t="s">
        <v>249</v>
      </c>
      <c r="E823" s="15" t="s">
        <v>2407</v>
      </c>
      <c r="F823" s="5" t="s">
        <v>2230</v>
      </c>
      <c r="G823" s="15" t="s">
        <v>2231</v>
      </c>
      <c r="H823" s="15" t="s">
        <v>2274</v>
      </c>
      <c r="I823" s="20" t="s">
        <v>14</v>
      </c>
      <c r="J823" s="57">
        <v>60000000</v>
      </c>
      <c r="K823" s="15" t="s">
        <v>2262</v>
      </c>
      <c r="L823" s="15" t="s">
        <v>24</v>
      </c>
      <c r="M823" s="15"/>
      <c r="N823" s="15"/>
      <c r="O823" s="15"/>
      <c r="P823" s="15"/>
      <c r="Q823" s="15"/>
      <c r="R823" s="15"/>
      <c r="S823" s="58"/>
      <c r="T823" s="58"/>
    </row>
    <row r="824" spans="1:20" s="59" customFormat="1" ht="14.5" customHeight="1" x14ac:dyDescent="0.65">
      <c r="A824" s="15" t="s">
        <v>2228</v>
      </c>
      <c r="B824" s="15"/>
      <c r="C824" s="1" t="s">
        <v>1726</v>
      </c>
      <c r="D824" s="12" t="s">
        <v>128</v>
      </c>
      <c r="E824" s="15" t="s">
        <v>2276</v>
      </c>
      <c r="F824" s="15" t="s">
        <v>2230</v>
      </c>
      <c r="G824" s="15" t="s">
        <v>2231</v>
      </c>
      <c r="H824" s="15" t="s">
        <v>2277</v>
      </c>
      <c r="I824" s="20" t="s">
        <v>14</v>
      </c>
      <c r="J824" s="57">
        <v>1200000</v>
      </c>
      <c r="K824" s="15" t="s">
        <v>2255</v>
      </c>
      <c r="L824" s="15" t="s">
        <v>2275</v>
      </c>
      <c r="M824" s="15"/>
      <c r="N824" s="15"/>
      <c r="O824" s="15"/>
      <c r="P824" s="15"/>
      <c r="Q824" s="15"/>
      <c r="R824" s="15"/>
      <c r="S824" s="58"/>
      <c r="T824" s="58"/>
    </row>
    <row r="825" spans="1:20" s="60" customFormat="1" ht="14.5" customHeight="1" x14ac:dyDescent="0.75">
      <c r="A825" s="66" t="s">
        <v>2279</v>
      </c>
      <c r="B825" s="12"/>
      <c r="C825" s="29" t="s">
        <v>264</v>
      </c>
      <c r="D825" s="12" t="s">
        <v>1722</v>
      </c>
      <c r="E825" s="62" t="s">
        <v>2280</v>
      </c>
      <c r="F825" s="25" t="s">
        <v>2281</v>
      </c>
      <c r="G825" s="25" t="s">
        <v>2343</v>
      </c>
      <c r="H825" s="15" t="s">
        <v>2282</v>
      </c>
      <c r="I825" s="6" t="s">
        <v>14</v>
      </c>
      <c r="J825" s="67">
        <v>260003000</v>
      </c>
      <c r="K825" s="12" t="s">
        <v>1016</v>
      </c>
      <c r="L825" s="12" t="s">
        <v>24</v>
      </c>
      <c r="M825" s="12"/>
    </row>
    <row r="826" spans="1:20" s="60" customFormat="1" ht="14.5" customHeight="1" x14ac:dyDescent="0.75">
      <c r="A826" s="66" t="s">
        <v>2279</v>
      </c>
      <c r="B826" s="12"/>
      <c r="C826" s="29" t="s">
        <v>623</v>
      </c>
      <c r="D826" s="12" t="s">
        <v>610</v>
      </c>
      <c r="E826" s="62" t="s">
        <v>2283</v>
      </c>
      <c r="F826" s="25" t="s">
        <v>2284</v>
      </c>
      <c r="G826" s="25" t="s">
        <v>2341</v>
      </c>
      <c r="H826" s="15" t="s">
        <v>2285</v>
      </c>
      <c r="I826" s="6" t="s">
        <v>14</v>
      </c>
      <c r="J826" s="67">
        <v>403000000</v>
      </c>
      <c r="K826" s="12" t="s">
        <v>1016</v>
      </c>
      <c r="L826" s="12"/>
      <c r="M826" s="12"/>
    </row>
    <row r="827" spans="1:20" s="60" customFormat="1" ht="14.5" customHeight="1" x14ac:dyDescent="0.75">
      <c r="A827" s="66" t="s">
        <v>2279</v>
      </c>
      <c r="B827" s="12"/>
      <c r="C827" s="29" t="s">
        <v>28</v>
      </c>
      <c r="D827" s="18" t="s">
        <v>28</v>
      </c>
      <c r="E827" s="62" t="s">
        <v>2286</v>
      </c>
      <c r="F827" s="25" t="s">
        <v>2284</v>
      </c>
      <c r="G827" s="25" t="s">
        <v>2341</v>
      </c>
      <c r="H827" s="15" t="s">
        <v>2348</v>
      </c>
      <c r="I827" s="6" t="s">
        <v>14</v>
      </c>
      <c r="J827" s="67">
        <v>2000000</v>
      </c>
      <c r="K827" s="12" t="s">
        <v>2287</v>
      </c>
      <c r="L827" s="12" t="s">
        <v>24</v>
      </c>
      <c r="M827" s="12"/>
    </row>
    <row r="828" spans="1:20" s="60" customFormat="1" ht="14.5" customHeight="1" x14ac:dyDescent="0.75">
      <c r="A828" s="66" t="s">
        <v>2279</v>
      </c>
      <c r="B828" s="12"/>
      <c r="C828" s="29" t="s">
        <v>2149</v>
      </c>
      <c r="D828" s="18" t="s">
        <v>140</v>
      </c>
      <c r="E828" s="62" t="s">
        <v>2288</v>
      </c>
      <c r="F828" s="25" t="s">
        <v>2284</v>
      </c>
      <c r="G828" s="25" t="s">
        <v>2341</v>
      </c>
      <c r="H828" s="15" t="s">
        <v>2347</v>
      </c>
      <c r="I828" s="6" t="s">
        <v>14</v>
      </c>
      <c r="J828" s="67">
        <v>500000000</v>
      </c>
      <c r="K828" s="12" t="s">
        <v>2289</v>
      </c>
      <c r="L828" s="12"/>
      <c r="M828" s="12"/>
    </row>
    <row r="829" spans="1:20" s="48" customFormat="1" ht="14.5" customHeight="1" x14ac:dyDescent="0.75">
      <c r="A829" s="66" t="s">
        <v>2279</v>
      </c>
      <c r="B829" s="12"/>
      <c r="C829" s="29" t="s">
        <v>623</v>
      </c>
      <c r="D829" s="18" t="s">
        <v>107</v>
      </c>
      <c r="E829" s="66" t="s">
        <v>2290</v>
      </c>
      <c r="F829" s="25" t="s">
        <v>2284</v>
      </c>
      <c r="G829" s="25" t="s">
        <v>2341</v>
      </c>
      <c r="H829" s="10" t="s">
        <v>2291</v>
      </c>
      <c r="I829" s="68" t="s">
        <v>14</v>
      </c>
      <c r="J829" s="69">
        <v>0</v>
      </c>
      <c r="K829" s="12" t="s">
        <v>1016</v>
      </c>
      <c r="L829" s="12" t="s">
        <v>2292</v>
      </c>
      <c r="M829" s="12"/>
      <c r="N829" s="61"/>
    </row>
    <row r="830" spans="1:20" s="48" customFormat="1" ht="14.5" customHeight="1" x14ac:dyDescent="0.75">
      <c r="A830" s="66" t="s">
        <v>2279</v>
      </c>
      <c r="B830" s="12"/>
      <c r="C830" s="29" t="s">
        <v>671</v>
      </c>
      <c r="D830" s="18" t="s">
        <v>107</v>
      </c>
      <c r="E830" s="62" t="s">
        <v>2293</v>
      </c>
      <c r="F830" s="25" t="s">
        <v>2284</v>
      </c>
      <c r="G830" s="25" t="s">
        <v>2341</v>
      </c>
      <c r="H830" s="15" t="s">
        <v>2294</v>
      </c>
      <c r="I830" s="6" t="s">
        <v>14</v>
      </c>
      <c r="J830" s="67">
        <v>0</v>
      </c>
      <c r="K830" s="12" t="s">
        <v>1016</v>
      </c>
      <c r="L830" s="12" t="s">
        <v>2292</v>
      </c>
      <c r="M830" s="12"/>
    </row>
    <row r="831" spans="1:20" s="48" customFormat="1" ht="14.5" customHeight="1" x14ac:dyDescent="0.75">
      <c r="A831" s="66" t="s">
        <v>2279</v>
      </c>
      <c r="B831" s="12"/>
      <c r="C831" s="29" t="s">
        <v>623</v>
      </c>
      <c r="D831" s="18" t="s">
        <v>107</v>
      </c>
      <c r="E831" s="62" t="s">
        <v>2408</v>
      </c>
      <c r="F831" s="25" t="s">
        <v>2284</v>
      </c>
      <c r="G831" s="25" t="s">
        <v>2341</v>
      </c>
      <c r="H831" s="15" t="s">
        <v>2295</v>
      </c>
      <c r="I831" s="6" t="s">
        <v>14</v>
      </c>
      <c r="J831" s="67">
        <v>0</v>
      </c>
      <c r="K831" s="12" t="s">
        <v>1016</v>
      </c>
      <c r="L831" s="12"/>
      <c r="M831" s="12"/>
    </row>
    <row r="832" spans="1:20" s="48" customFormat="1" ht="14.5" customHeight="1" x14ac:dyDescent="0.75">
      <c r="A832" s="66" t="s">
        <v>2279</v>
      </c>
      <c r="B832" s="12"/>
      <c r="C832" s="29" t="s">
        <v>622</v>
      </c>
      <c r="D832" s="12" t="s">
        <v>620</v>
      </c>
      <c r="E832" s="62" t="s">
        <v>2296</v>
      </c>
      <c r="F832" s="25" t="s">
        <v>2297</v>
      </c>
      <c r="G832" s="25" t="s">
        <v>2342</v>
      </c>
      <c r="H832" s="15" t="s">
        <v>2349</v>
      </c>
      <c r="I832" s="6" t="s">
        <v>14</v>
      </c>
      <c r="J832" s="67">
        <v>600000000</v>
      </c>
      <c r="K832" s="12" t="s">
        <v>2289</v>
      </c>
      <c r="L832" s="12"/>
      <c r="M832" s="12"/>
    </row>
    <row r="833" spans="1:14" s="48" customFormat="1" ht="14.5" customHeight="1" x14ac:dyDescent="0.75">
      <c r="A833" s="66" t="s">
        <v>2279</v>
      </c>
      <c r="B833" s="70"/>
      <c r="C833" s="62" t="s">
        <v>616</v>
      </c>
      <c r="D833" s="18" t="s">
        <v>19</v>
      </c>
      <c r="E833" s="62" t="s">
        <v>2298</v>
      </c>
      <c r="F833" s="63" t="s">
        <v>2284</v>
      </c>
      <c r="G833" s="63" t="s">
        <v>2341</v>
      </c>
      <c r="H833" s="71" t="s">
        <v>2299</v>
      </c>
      <c r="I833" s="68" t="s">
        <v>14</v>
      </c>
      <c r="J833" s="72">
        <v>5500000</v>
      </c>
      <c r="K833" s="70"/>
      <c r="L833" s="70"/>
      <c r="M833" s="70"/>
      <c r="N833" s="61"/>
    </row>
    <row r="834" spans="1:14" s="48" customFormat="1" ht="14.5" customHeight="1" x14ac:dyDescent="0.75">
      <c r="A834" s="66" t="s">
        <v>2279</v>
      </c>
      <c r="B834" s="70"/>
      <c r="C834" s="62" t="s">
        <v>1784</v>
      </c>
      <c r="D834" s="18" t="s">
        <v>612</v>
      </c>
      <c r="E834" s="62" t="s">
        <v>2300</v>
      </c>
      <c r="F834" s="25" t="s">
        <v>2284</v>
      </c>
      <c r="G834" s="25" t="s">
        <v>2341</v>
      </c>
      <c r="H834" s="71" t="s">
        <v>2301</v>
      </c>
      <c r="I834" s="68" t="s">
        <v>14</v>
      </c>
      <c r="J834" s="72">
        <v>50000000</v>
      </c>
      <c r="K834" s="70"/>
      <c r="L834" s="70"/>
      <c r="M834" s="70"/>
      <c r="N834" s="61"/>
    </row>
    <row r="835" spans="1:14" s="48" customFormat="1" ht="14.5" customHeight="1" x14ac:dyDescent="0.75">
      <c r="A835" s="66" t="s">
        <v>2279</v>
      </c>
      <c r="B835" s="70"/>
      <c r="C835" s="62" t="s">
        <v>1731</v>
      </c>
      <c r="D835" s="18" t="s">
        <v>107</v>
      </c>
      <c r="E835" s="62" t="s">
        <v>2302</v>
      </c>
      <c r="F835" s="25" t="s">
        <v>2281</v>
      </c>
      <c r="G835" s="25" t="s">
        <v>2343</v>
      </c>
      <c r="H835" s="71" t="s">
        <v>2303</v>
      </c>
      <c r="I835" s="68" t="s">
        <v>14</v>
      </c>
      <c r="J835" s="72">
        <v>27000000</v>
      </c>
      <c r="K835" s="70"/>
      <c r="L835" s="70"/>
      <c r="M835" s="70"/>
      <c r="N835" s="61"/>
    </row>
    <row r="836" spans="1:14" s="48" customFormat="1" ht="14.5" customHeight="1" x14ac:dyDescent="0.75">
      <c r="A836" s="66" t="s">
        <v>2279</v>
      </c>
      <c r="B836" s="70"/>
      <c r="C836" s="62" t="s">
        <v>2344</v>
      </c>
      <c r="D836" s="18" t="s">
        <v>107</v>
      </c>
      <c r="E836" s="62" t="s">
        <v>2304</v>
      </c>
      <c r="F836" s="25" t="s">
        <v>2284</v>
      </c>
      <c r="G836" s="25" t="s">
        <v>2341</v>
      </c>
      <c r="H836" s="71" t="s">
        <v>2305</v>
      </c>
      <c r="I836" s="68" t="s">
        <v>14</v>
      </c>
      <c r="J836" s="72">
        <v>2610000</v>
      </c>
      <c r="K836" s="70"/>
      <c r="L836" s="70"/>
      <c r="M836" s="70"/>
      <c r="N836" s="61"/>
    </row>
    <row r="837" spans="1:14" s="48" customFormat="1" ht="14.5" customHeight="1" x14ac:dyDescent="0.65">
      <c r="A837" s="66" t="s">
        <v>2279</v>
      </c>
      <c r="B837" s="70"/>
      <c r="C837" s="2" t="s">
        <v>58</v>
      </c>
      <c r="D837" s="18" t="s">
        <v>612</v>
      </c>
      <c r="E837" s="62" t="s">
        <v>2306</v>
      </c>
      <c r="F837" s="25" t="s">
        <v>2284</v>
      </c>
      <c r="G837" s="25" t="s">
        <v>2341</v>
      </c>
      <c r="H837" s="71" t="s">
        <v>2307</v>
      </c>
      <c r="I837" s="68" t="s">
        <v>14</v>
      </c>
      <c r="J837" s="72">
        <v>12000000</v>
      </c>
      <c r="K837" s="70"/>
      <c r="L837" s="70"/>
      <c r="M837" s="70"/>
      <c r="N837" s="61"/>
    </row>
    <row r="838" spans="1:14" s="48" customFormat="1" ht="14.5" customHeight="1" x14ac:dyDescent="0.65">
      <c r="A838" s="66" t="s">
        <v>2279</v>
      </c>
      <c r="B838" s="70"/>
      <c r="C838" s="1" t="s">
        <v>2941</v>
      </c>
      <c r="D838" s="18" t="s">
        <v>19</v>
      </c>
      <c r="E838" s="62" t="s">
        <v>2308</v>
      </c>
      <c r="F838" s="25" t="s">
        <v>2284</v>
      </c>
      <c r="G838" s="25" t="s">
        <v>2341</v>
      </c>
      <c r="H838" s="71" t="s">
        <v>2309</v>
      </c>
      <c r="I838" s="68" t="s">
        <v>14</v>
      </c>
      <c r="J838" s="72">
        <v>5399000</v>
      </c>
      <c r="K838" s="70"/>
      <c r="L838" s="70"/>
      <c r="M838" s="70"/>
      <c r="N838" s="61"/>
    </row>
    <row r="839" spans="1:14" s="48" customFormat="1" ht="14.5" customHeight="1" x14ac:dyDescent="0.65">
      <c r="A839" s="66" t="s">
        <v>2279</v>
      </c>
      <c r="B839" s="70"/>
      <c r="C839" s="1" t="s">
        <v>2941</v>
      </c>
      <c r="D839" s="18" t="s">
        <v>19</v>
      </c>
      <c r="E839" s="62" t="s">
        <v>2308</v>
      </c>
      <c r="F839" s="25" t="s">
        <v>2284</v>
      </c>
      <c r="G839" s="25" t="s">
        <v>2341</v>
      </c>
      <c r="H839" s="71" t="s">
        <v>2310</v>
      </c>
      <c r="I839" s="68" t="s">
        <v>14</v>
      </c>
      <c r="J839" s="72">
        <v>5399000</v>
      </c>
      <c r="K839" s="70"/>
      <c r="L839" s="70"/>
      <c r="M839" s="70"/>
      <c r="N839" s="61"/>
    </row>
    <row r="840" spans="1:14" s="48" customFormat="1" ht="14.5" customHeight="1" x14ac:dyDescent="0.75">
      <c r="A840" s="66" t="s">
        <v>2279</v>
      </c>
      <c r="B840" s="12"/>
      <c r="C840" s="62" t="s">
        <v>618</v>
      </c>
      <c r="D840" s="18" t="s">
        <v>612</v>
      </c>
      <c r="E840" s="62" t="s">
        <v>2311</v>
      </c>
      <c r="F840" s="25" t="s">
        <v>2284</v>
      </c>
      <c r="G840" s="25" t="s">
        <v>2341</v>
      </c>
      <c r="H840" s="71" t="s">
        <v>2312</v>
      </c>
      <c r="I840" s="68" t="s">
        <v>14</v>
      </c>
      <c r="J840" s="72">
        <v>340000000</v>
      </c>
      <c r="K840" s="12"/>
      <c r="L840" s="12"/>
      <c r="M840" s="12"/>
      <c r="N840" s="61"/>
    </row>
    <row r="841" spans="1:14" s="48" customFormat="1" ht="14.5" customHeight="1" x14ac:dyDescent="0.75">
      <c r="A841" s="66" t="s">
        <v>2279</v>
      </c>
      <c r="B841" s="12"/>
      <c r="C841" s="62" t="s">
        <v>2345</v>
      </c>
      <c r="D841" s="62" t="s">
        <v>61</v>
      </c>
      <c r="E841" s="62" t="s">
        <v>2313</v>
      </c>
      <c r="F841" s="25" t="s">
        <v>2284</v>
      </c>
      <c r="G841" s="25" t="s">
        <v>2341</v>
      </c>
      <c r="H841" s="71" t="s">
        <v>2314</v>
      </c>
      <c r="I841" s="68" t="s">
        <v>14</v>
      </c>
      <c r="J841" s="72">
        <v>168745000</v>
      </c>
      <c r="K841" s="12"/>
      <c r="L841" s="12"/>
      <c r="M841" s="12"/>
      <c r="N841" s="61"/>
    </row>
    <row r="842" spans="1:14" s="48" customFormat="1" ht="14.5" customHeight="1" x14ac:dyDescent="0.75">
      <c r="A842" s="66" t="s">
        <v>2279</v>
      </c>
      <c r="B842" s="12"/>
      <c r="C842" s="62" t="s">
        <v>633</v>
      </c>
      <c r="D842" s="18" t="s">
        <v>19</v>
      </c>
      <c r="E842" s="62" t="s">
        <v>2315</v>
      </c>
      <c r="F842" s="25" t="s">
        <v>2284</v>
      </c>
      <c r="G842" s="25" t="s">
        <v>2341</v>
      </c>
      <c r="H842" s="71" t="s">
        <v>2316</v>
      </c>
      <c r="I842" s="68" t="s">
        <v>14</v>
      </c>
      <c r="J842" s="72">
        <v>250000</v>
      </c>
      <c r="K842" s="12"/>
      <c r="L842" s="12"/>
      <c r="M842" s="12"/>
      <c r="N842" s="61"/>
    </row>
    <row r="843" spans="1:14" s="48" customFormat="1" ht="14.5" customHeight="1" x14ac:dyDescent="0.75">
      <c r="A843" s="66" t="s">
        <v>2279</v>
      </c>
      <c r="B843" s="12"/>
      <c r="C843" s="62" t="s">
        <v>618</v>
      </c>
      <c r="D843" s="62" t="s">
        <v>67</v>
      </c>
      <c r="E843" s="62" t="s">
        <v>2317</v>
      </c>
      <c r="F843" s="25" t="s">
        <v>2284</v>
      </c>
      <c r="G843" s="25" t="s">
        <v>2341</v>
      </c>
      <c r="H843" s="71" t="s">
        <v>2318</v>
      </c>
      <c r="I843" s="68" t="s">
        <v>14</v>
      </c>
      <c r="J843" s="72">
        <v>45000000</v>
      </c>
      <c r="K843" s="12"/>
      <c r="L843" s="12"/>
      <c r="M843" s="12"/>
      <c r="N843" s="61"/>
    </row>
    <row r="844" spans="1:14" s="48" customFormat="1" ht="14.5" customHeight="1" x14ac:dyDescent="0.65">
      <c r="A844" s="66" t="s">
        <v>2279</v>
      </c>
      <c r="B844" s="12"/>
      <c r="C844" s="1" t="s">
        <v>2941</v>
      </c>
      <c r="D844" s="62" t="s">
        <v>67</v>
      </c>
      <c r="E844" s="62" t="s">
        <v>2319</v>
      </c>
      <c r="F844" s="25" t="s">
        <v>2284</v>
      </c>
      <c r="G844" s="25" t="s">
        <v>2341</v>
      </c>
      <c r="H844" s="71" t="s">
        <v>2320</v>
      </c>
      <c r="I844" s="68" t="s">
        <v>14</v>
      </c>
      <c r="J844" s="72">
        <v>5000000</v>
      </c>
      <c r="K844" s="12"/>
      <c r="L844" s="12"/>
      <c r="M844" s="12"/>
      <c r="N844" s="61"/>
    </row>
    <row r="845" spans="1:14" s="48" customFormat="1" ht="14.5" customHeight="1" x14ac:dyDescent="0.65">
      <c r="A845" s="66" t="s">
        <v>2279</v>
      </c>
      <c r="B845" s="12"/>
      <c r="C845" s="1" t="s">
        <v>2941</v>
      </c>
      <c r="D845" s="62" t="s">
        <v>67</v>
      </c>
      <c r="E845" s="62" t="s">
        <v>2321</v>
      </c>
      <c r="F845" s="25" t="s">
        <v>2284</v>
      </c>
      <c r="G845" s="25" t="s">
        <v>2341</v>
      </c>
      <c r="H845" s="71" t="s">
        <v>2322</v>
      </c>
      <c r="I845" s="68" t="s">
        <v>14</v>
      </c>
      <c r="J845" s="72">
        <v>8000000</v>
      </c>
      <c r="K845" s="12"/>
      <c r="L845" s="12"/>
      <c r="M845" s="12"/>
      <c r="N845" s="61"/>
    </row>
    <row r="846" spans="1:14" s="48" customFormat="1" ht="14.5" customHeight="1" x14ac:dyDescent="0.65">
      <c r="A846" s="66" t="s">
        <v>2279</v>
      </c>
      <c r="B846" s="12"/>
      <c r="C846" s="1" t="s">
        <v>2941</v>
      </c>
      <c r="D846" s="62" t="s">
        <v>67</v>
      </c>
      <c r="E846" s="62" t="s">
        <v>2323</v>
      </c>
      <c r="F846" s="25" t="s">
        <v>2284</v>
      </c>
      <c r="G846" s="25" t="s">
        <v>2341</v>
      </c>
      <c r="H846" s="71" t="s">
        <v>2324</v>
      </c>
      <c r="I846" s="68" t="s">
        <v>14</v>
      </c>
      <c r="J846" s="72">
        <v>9000000</v>
      </c>
      <c r="K846" s="12"/>
      <c r="L846" s="12"/>
      <c r="M846" s="12"/>
      <c r="N846" s="61"/>
    </row>
    <row r="847" spans="1:14" s="48" customFormat="1" ht="14.5" customHeight="1" x14ac:dyDescent="0.65">
      <c r="A847" s="66" t="s">
        <v>2279</v>
      </c>
      <c r="B847" s="12"/>
      <c r="C847" s="1" t="s">
        <v>2941</v>
      </c>
      <c r="D847" s="18" t="s">
        <v>19</v>
      </c>
      <c r="E847" s="62" t="s">
        <v>2325</v>
      </c>
      <c r="F847" s="25" t="s">
        <v>2284</v>
      </c>
      <c r="G847" s="25" t="s">
        <v>2341</v>
      </c>
      <c r="H847" s="71" t="s">
        <v>2326</v>
      </c>
      <c r="I847" s="68" t="s">
        <v>14</v>
      </c>
      <c r="J847" s="72">
        <v>23000000</v>
      </c>
      <c r="K847" s="12"/>
      <c r="L847" s="12"/>
      <c r="M847" s="12"/>
      <c r="N847" s="61"/>
    </row>
    <row r="848" spans="1:14" s="48" customFormat="1" ht="14.5" customHeight="1" x14ac:dyDescent="0.65">
      <c r="A848" s="66" t="s">
        <v>2279</v>
      </c>
      <c r="B848" s="12"/>
      <c r="C848" s="1" t="s">
        <v>2941</v>
      </c>
      <c r="D848" s="18" t="s">
        <v>19</v>
      </c>
      <c r="E848" s="62" t="s">
        <v>2327</v>
      </c>
      <c r="F848" s="63" t="s">
        <v>2284</v>
      </c>
      <c r="G848" s="63" t="s">
        <v>2341</v>
      </c>
      <c r="H848" s="71" t="s">
        <v>2394</v>
      </c>
      <c r="I848" s="68" t="s">
        <v>14</v>
      </c>
      <c r="J848" s="72">
        <v>20000000</v>
      </c>
      <c r="K848" s="12"/>
      <c r="L848" s="12"/>
      <c r="M848" s="12"/>
      <c r="N848" s="61"/>
    </row>
    <row r="849" spans="1:14" s="48" customFormat="1" ht="14.5" customHeight="1" x14ac:dyDescent="0.65">
      <c r="A849" s="66" t="s">
        <v>2279</v>
      </c>
      <c r="B849" s="12"/>
      <c r="C849" s="2" t="s">
        <v>58</v>
      </c>
      <c r="D849" s="18" t="s">
        <v>612</v>
      </c>
      <c r="E849" s="62" t="s">
        <v>2328</v>
      </c>
      <c r="F849" s="25" t="s">
        <v>2284</v>
      </c>
      <c r="G849" s="25" t="s">
        <v>2341</v>
      </c>
      <c r="H849" s="71" t="s">
        <v>2329</v>
      </c>
      <c r="I849" s="68" t="s">
        <v>14</v>
      </c>
      <c r="J849" s="72">
        <v>5000000</v>
      </c>
      <c r="K849" s="12"/>
      <c r="L849" s="12"/>
      <c r="M849" s="12"/>
      <c r="N849" s="61"/>
    </row>
    <row r="850" spans="1:14" s="48" customFormat="1" ht="14.5" customHeight="1" x14ac:dyDescent="0.75">
      <c r="A850" s="66" t="s">
        <v>2279</v>
      </c>
      <c r="B850" s="12"/>
      <c r="C850" s="66" t="s">
        <v>222</v>
      </c>
      <c r="D850" s="18" t="s">
        <v>249</v>
      </c>
      <c r="E850" s="66" t="s">
        <v>2330</v>
      </c>
      <c r="F850" s="25" t="s">
        <v>2284</v>
      </c>
      <c r="G850" s="25" t="s">
        <v>2341</v>
      </c>
      <c r="H850" s="71" t="s">
        <v>2331</v>
      </c>
      <c r="I850" s="68" t="s">
        <v>14</v>
      </c>
      <c r="J850" s="72">
        <v>112997000</v>
      </c>
      <c r="K850" s="12"/>
      <c r="L850" s="12"/>
      <c r="M850" s="12"/>
      <c r="N850" s="61"/>
    </row>
    <row r="851" spans="1:14" s="48" customFormat="1" ht="14.5" customHeight="1" x14ac:dyDescent="0.75">
      <c r="A851" s="66" t="s">
        <v>2279</v>
      </c>
      <c r="B851" s="12"/>
      <c r="C851" s="62" t="s">
        <v>2332</v>
      </c>
      <c r="D851" s="62" t="s">
        <v>609</v>
      </c>
      <c r="E851" s="62" t="s">
        <v>2333</v>
      </c>
      <c r="F851" s="25" t="s">
        <v>2284</v>
      </c>
      <c r="G851" s="25" t="s">
        <v>2341</v>
      </c>
      <c r="H851" s="71" t="s">
        <v>2395</v>
      </c>
      <c r="I851" s="68" t="s">
        <v>14</v>
      </c>
      <c r="J851" s="72">
        <v>42193000</v>
      </c>
      <c r="K851" s="12"/>
      <c r="L851" s="12"/>
      <c r="M851" s="12"/>
      <c r="N851" s="61"/>
    </row>
    <row r="852" spans="1:14" s="48" customFormat="1" ht="14.5" customHeight="1" x14ac:dyDescent="0.75">
      <c r="A852" s="66" t="s">
        <v>2279</v>
      </c>
      <c r="B852" s="12"/>
      <c r="C852" s="66" t="s">
        <v>2101</v>
      </c>
      <c r="D852" s="62" t="s">
        <v>608</v>
      </c>
      <c r="E852" s="66" t="s">
        <v>2101</v>
      </c>
      <c r="F852" s="25" t="s">
        <v>2284</v>
      </c>
      <c r="G852" s="25" t="s">
        <v>2341</v>
      </c>
      <c r="H852" s="71" t="s">
        <v>2334</v>
      </c>
      <c r="I852" s="68" t="s">
        <v>14</v>
      </c>
      <c r="J852" s="72">
        <v>1560000</v>
      </c>
      <c r="K852" s="12"/>
      <c r="L852" s="12"/>
      <c r="M852" s="12"/>
      <c r="N852" s="61"/>
    </row>
    <row r="853" spans="1:14" s="48" customFormat="1" ht="14.5" customHeight="1" x14ac:dyDescent="0.75">
      <c r="A853" s="66" t="s">
        <v>2279</v>
      </c>
      <c r="B853" s="12"/>
      <c r="C853" s="66" t="s">
        <v>53</v>
      </c>
      <c r="D853" s="18" t="s">
        <v>19</v>
      </c>
      <c r="E853" s="66" t="s">
        <v>2335</v>
      </c>
      <c r="F853" s="63" t="s">
        <v>2284</v>
      </c>
      <c r="G853" s="63" t="s">
        <v>2341</v>
      </c>
      <c r="H853" s="71" t="s">
        <v>2336</v>
      </c>
      <c r="I853" s="68" t="s">
        <v>14</v>
      </c>
      <c r="J853" s="72">
        <v>35000000</v>
      </c>
      <c r="K853" s="12"/>
      <c r="L853" s="12"/>
      <c r="M853" s="12"/>
      <c r="N853" s="61"/>
    </row>
    <row r="854" spans="1:14" s="48" customFormat="1" ht="14.5" customHeight="1" x14ac:dyDescent="0.75">
      <c r="A854" s="66" t="s">
        <v>2279</v>
      </c>
      <c r="B854" s="12"/>
      <c r="C854" s="66" t="s">
        <v>53</v>
      </c>
      <c r="D854" s="18" t="s">
        <v>19</v>
      </c>
      <c r="E854" s="66" t="s">
        <v>2337</v>
      </c>
      <c r="F854" s="25" t="s">
        <v>2284</v>
      </c>
      <c r="G854" s="25" t="s">
        <v>2341</v>
      </c>
      <c r="H854" s="71" t="s">
        <v>2338</v>
      </c>
      <c r="I854" s="68" t="s">
        <v>14</v>
      </c>
      <c r="J854" s="72">
        <v>35000000</v>
      </c>
      <c r="K854" s="12"/>
      <c r="L854" s="12"/>
      <c r="M854" s="12"/>
      <c r="N854" s="61"/>
    </row>
    <row r="855" spans="1:14" s="48" customFormat="1" ht="14.5" customHeight="1" x14ac:dyDescent="0.75">
      <c r="A855" s="66" t="s">
        <v>2279</v>
      </c>
      <c r="B855" s="12"/>
      <c r="C855" s="62" t="s">
        <v>2346</v>
      </c>
      <c r="D855" s="18" t="s">
        <v>19</v>
      </c>
      <c r="E855" s="62" t="s">
        <v>2339</v>
      </c>
      <c r="F855" s="25" t="s">
        <v>2284</v>
      </c>
      <c r="G855" s="25" t="s">
        <v>2341</v>
      </c>
      <c r="H855" s="71" t="s">
        <v>2409</v>
      </c>
      <c r="I855" s="68" t="s">
        <v>14</v>
      </c>
      <c r="J855" s="72">
        <v>31000000</v>
      </c>
      <c r="K855" s="12"/>
      <c r="L855" s="12"/>
      <c r="M855" s="12"/>
      <c r="N855" s="61"/>
    </row>
    <row r="856" spans="1:14" s="48" customFormat="1" ht="14.5" customHeight="1" x14ac:dyDescent="0.75">
      <c r="A856" s="66" t="s">
        <v>2279</v>
      </c>
      <c r="B856" s="12"/>
      <c r="C856" s="66" t="s">
        <v>249</v>
      </c>
      <c r="D856" s="18" t="s">
        <v>249</v>
      </c>
      <c r="E856" s="66" t="s">
        <v>2340</v>
      </c>
      <c r="F856" s="25" t="s">
        <v>2297</v>
      </c>
      <c r="G856" s="25" t="s">
        <v>2342</v>
      </c>
      <c r="H856" s="71" t="s">
        <v>2396</v>
      </c>
      <c r="I856" s="68" t="s">
        <v>14</v>
      </c>
      <c r="J856" s="72">
        <v>400000000</v>
      </c>
      <c r="K856" s="12"/>
      <c r="L856" s="12"/>
      <c r="M856" s="12"/>
      <c r="N856" s="61"/>
    </row>
    <row r="857" spans="1:14" ht="14.5" customHeight="1" x14ac:dyDescent="0.65">
      <c r="A857" s="2" t="s">
        <v>2350</v>
      </c>
      <c r="C857" s="2" t="s">
        <v>2149</v>
      </c>
      <c r="D857" s="18" t="s">
        <v>140</v>
      </c>
      <c r="E857" s="2" t="s">
        <v>2351</v>
      </c>
      <c r="F857" s="19" t="s">
        <v>2352</v>
      </c>
      <c r="G857" s="2" t="s">
        <v>2353</v>
      </c>
      <c r="H857" s="12" t="s">
        <v>2354</v>
      </c>
      <c r="I857" s="19" t="s">
        <v>14</v>
      </c>
      <c r="J857" s="73">
        <v>505731700</v>
      </c>
      <c r="K857" s="2" t="s">
        <v>2355</v>
      </c>
      <c r="L857" s="19" t="s">
        <v>2356</v>
      </c>
    </row>
    <row r="858" spans="1:14" ht="14.5" customHeight="1" x14ac:dyDescent="0.65">
      <c r="A858" s="2" t="s">
        <v>2357</v>
      </c>
      <c r="C858" s="2" t="s">
        <v>363</v>
      </c>
      <c r="D858" s="2" t="s">
        <v>608</v>
      </c>
      <c r="E858" s="2" t="s">
        <v>2358</v>
      </c>
      <c r="F858" s="19" t="s">
        <v>2359</v>
      </c>
      <c r="G858" s="2" t="s">
        <v>2360</v>
      </c>
      <c r="H858" s="2" t="s">
        <v>2361</v>
      </c>
      <c r="I858" s="19" t="s">
        <v>14</v>
      </c>
      <c r="J858" s="74">
        <v>0</v>
      </c>
      <c r="L858" s="19"/>
      <c r="M858" s="2" t="s">
        <v>2362</v>
      </c>
    </row>
    <row r="859" spans="1:14" ht="14.5" customHeight="1" x14ac:dyDescent="0.65">
      <c r="A859" s="2" t="s">
        <v>2357</v>
      </c>
      <c r="C859" s="2" t="s">
        <v>264</v>
      </c>
      <c r="D859" s="12" t="s">
        <v>1722</v>
      </c>
      <c r="E859" s="2" t="s">
        <v>2363</v>
      </c>
      <c r="F859" s="19" t="s">
        <v>2364</v>
      </c>
      <c r="G859" s="2" t="s">
        <v>2353</v>
      </c>
      <c r="H859" s="2" t="s">
        <v>2365</v>
      </c>
      <c r="I859" s="19" t="s">
        <v>14</v>
      </c>
      <c r="J859" s="74">
        <v>50000000</v>
      </c>
      <c r="K859" s="2" t="s">
        <v>2366</v>
      </c>
      <c r="L859" s="19" t="s">
        <v>24</v>
      </c>
    </row>
    <row r="860" spans="1:14" ht="14.5" customHeight="1" x14ac:dyDescent="0.65">
      <c r="A860" s="2" t="s">
        <v>2350</v>
      </c>
      <c r="C860" s="2" t="s">
        <v>1725</v>
      </c>
      <c r="D860" s="2" t="s">
        <v>610</v>
      </c>
      <c r="E860" s="2" t="s">
        <v>2367</v>
      </c>
      <c r="F860" s="19" t="s">
        <v>2368</v>
      </c>
      <c r="G860" s="2" t="s">
        <v>2369</v>
      </c>
      <c r="H860" s="2" t="s">
        <v>2370</v>
      </c>
      <c r="I860" s="19" t="s">
        <v>14</v>
      </c>
      <c r="J860" s="74">
        <v>69268300</v>
      </c>
      <c r="K860" s="2" t="s">
        <v>2371</v>
      </c>
      <c r="L860" s="19"/>
      <c r="M860" s="2" t="s">
        <v>2372</v>
      </c>
    </row>
    <row r="861" spans="1:14" ht="14.5" customHeight="1" x14ac:dyDescent="0.65">
      <c r="A861" s="2" t="s">
        <v>2350</v>
      </c>
      <c r="C861" s="2" t="s">
        <v>222</v>
      </c>
      <c r="D861" s="18" t="s">
        <v>249</v>
      </c>
      <c r="E861" s="2" t="s">
        <v>2373</v>
      </c>
      <c r="F861" s="19" t="s">
        <v>2374</v>
      </c>
      <c r="G861" s="2" t="s">
        <v>2375</v>
      </c>
      <c r="H861" s="2" t="s">
        <v>2376</v>
      </c>
      <c r="I861" s="19" t="s">
        <v>14</v>
      </c>
      <c r="J861" s="74">
        <v>250000000</v>
      </c>
      <c r="K861" s="2" t="s">
        <v>2366</v>
      </c>
      <c r="L861" s="19" t="s">
        <v>24</v>
      </c>
    </row>
    <row r="862" spans="1:14" ht="14.5" customHeight="1" x14ac:dyDescent="0.65">
      <c r="A862" s="2" t="s">
        <v>2350</v>
      </c>
      <c r="C862" s="2" t="s">
        <v>2377</v>
      </c>
      <c r="D862" s="2" t="s">
        <v>609</v>
      </c>
      <c r="E862" s="2" t="s">
        <v>2378</v>
      </c>
      <c r="F862" s="19" t="s">
        <v>2379</v>
      </c>
      <c r="G862" s="2" t="s">
        <v>2380</v>
      </c>
      <c r="H862" s="2" t="s">
        <v>2381</v>
      </c>
      <c r="I862" s="19" t="s">
        <v>14</v>
      </c>
      <c r="J862" s="74">
        <v>37000000</v>
      </c>
      <c r="K862" s="2" t="s">
        <v>2382</v>
      </c>
      <c r="L862" s="19" t="s">
        <v>24</v>
      </c>
      <c r="M862" s="2" t="s">
        <v>2383</v>
      </c>
    </row>
    <row r="863" spans="1:14" ht="14.5" customHeight="1" x14ac:dyDescent="0.65">
      <c r="A863" s="2" t="s">
        <v>2350</v>
      </c>
      <c r="C863" s="2" t="s">
        <v>185</v>
      </c>
      <c r="D863" s="2" t="s">
        <v>609</v>
      </c>
      <c r="E863" s="2" t="s">
        <v>2384</v>
      </c>
      <c r="F863" s="19" t="s">
        <v>2385</v>
      </c>
      <c r="G863" s="13" t="s">
        <v>2386</v>
      </c>
      <c r="H863" s="12" t="s">
        <v>2387</v>
      </c>
      <c r="I863" s="19" t="s">
        <v>14</v>
      </c>
      <c r="J863" s="74">
        <v>5934200</v>
      </c>
      <c r="K863" s="2" t="s">
        <v>185</v>
      </c>
      <c r="L863" s="19" t="s">
        <v>2356</v>
      </c>
    </row>
    <row r="864" spans="1:14" ht="14.5" customHeight="1" x14ac:dyDescent="0.65">
      <c r="A864" s="2" t="s">
        <v>2350</v>
      </c>
      <c r="C864" s="2" t="s">
        <v>264</v>
      </c>
      <c r="D864" s="12" t="s">
        <v>1722</v>
      </c>
      <c r="E864" s="2" t="s">
        <v>2388</v>
      </c>
      <c r="F864" s="19" t="s">
        <v>2389</v>
      </c>
      <c r="G864" s="13" t="s">
        <v>2390</v>
      </c>
      <c r="H864" s="2" t="s">
        <v>2391</v>
      </c>
      <c r="I864" s="19" t="s">
        <v>14</v>
      </c>
      <c r="J864" s="74">
        <v>250000000</v>
      </c>
      <c r="K864" s="2" t="s">
        <v>2366</v>
      </c>
      <c r="L864" s="19" t="s">
        <v>24</v>
      </c>
    </row>
    <row r="865" spans="1:16" s="12" customFormat="1" ht="14.5" customHeight="1" x14ac:dyDescent="0.65">
      <c r="A865" s="12" t="s">
        <v>2410</v>
      </c>
      <c r="C865" s="12" t="s">
        <v>264</v>
      </c>
      <c r="D865" s="12" t="s">
        <v>1722</v>
      </c>
      <c r="E865" s="12" t="s">
        <v>2411</v>
      </c>
      <c r="F865" s="6" t="s">
        <v>2412</v>
      </c>
      <c r="G865" s="23" t="s">
        <v>2413</v>
      </c>
      <c r="H865" s="12" t="s">
        <v>2414</v>
      </c>
      <c r="I865" s="6" t="s">
        <v>14</v>
      </c>
      <c r="J865" s="75">
        <v>3750000000</v>
      </c>
      <c r="K865" s="12" t="s">
        <v>2415</v>
      </c>
      <c r="L865" s="12" t="s">
        <v>2416</v>
      </c>
      <c r="M865" s="12" t="s">
        <v>2417</v>
      </c>
      <c r="N865" s="2"/>
      <c r="O865" s="2"/>
      <c r="P865" s="2"/>
    </row>
    <row r="866" spans="1:16" s="12" customFormat="1" ht="14.5" customHeight="1" x14ac:dyDescent="0.75">
      <c r="A866" s="12" t="s">
        <v>2410</v>
      </c>
      <c r="C866" s="29" t="s">
        <v>264</v>
      </c>
      <c r="D866" s="12" t="s">
        <v>1722</v>
      </c>
      <c r="E866" s="12" t="s">
        <v>2418</v>
      </c>
      <c r="F866" s="6" t="s">
        <v>2412</v>
      </c>
      <c r="G866" s="23" t="s">
        <v>2413</v>
      </c>
      <c r="H866" s="12" t="s">
        <v>2419</v>
      </c>
      <c r="I866" s="6" t="s">
        <v>14</v>
      </c>
      <c r="J866" s="76">
        <v>22397000</v>
      </c>
      <c r="K866" s="12" t="s">
        <v>2420</v>
      </c>
      <c r="L866" s="12" t="s">
        <v>2416</v>
      </c>
      <c r="M866" s="12" t="s">
        <v>2417</v>
      </c>
    </row>
    <row r="867" spans="1:16" s="12" customFormat="1" ht="14.5" customHeight="1" x14ac:dyDescent="0.75">
      <c r="A867" s="12" t="s">
        <v>2410</v>
      </c>
      <c r="B867" s="12" t="s">
        <v>2421</v>
      </c>
      <c r="C867" s="29" t="s">
        <v>10</v>
      </c>
      <c r="D867" s="18" t="s">
        <v>72</v>
      </c>
      <c r="E867" s="12" t="s">
        <v>2422</v>
      </c>
      <c r="F867" s="6" t="s">
        <v>2423</v>
      </c>
      <c r="G867" s="23" t="s">
        <v>2424</v>
      </c>
      <c r="H867" s="12" t="s">
        <v>2425</v>
      </c>
      <c r="I867" s="6" t="s">
        <v>14</v>
      </c>
      <c r="J867" s="76">
        <v>472500000</v>
      </c>
      <c r="K867" s="12" t="s">
        <v>2426</v>
      </c>
      <c r="L867" s="12" t="s">
        <v>24</v>
      </c>
      <c r="M867" s="12" t="s">
        <v>2417</v>
      </c>
    </row>
    <row r="868" spans="1:16" s="12" customFormat="1" ht="14.5" customHeight="1" x14ac:dyDescent="0.75">
      <c r="A868" s="12" t="s">
        <v>2410</v>
      </c>
      <c r="C868" s="12" t="s">
        <v>1784</v>
      </c>
      <c r="D868" s="18" t="s">
        <v>612</v>
      </c>
      <c r="E868" s="12" t="s">
        <v>2427</v>
      </c>
      <c r="F868" s="6" t="s">
        <v>2428</v>
      </c>
      <c r="G868" s="23" t="s">
        <v>2429</v>
      </c>
      <c r="H868" s="12" t="s">
        <v>2430</v>
      </c>
      <c r="I868" s="6" t="s">
        <v>14</v>
      </c>
      <c r="J868" s="75">
        <v>1500000000</v>
      </c>
      <c r="K868" s="12" t="s">
        <v>2431</v>
      </c>
      <c r="L868" s="12" t="s">
        <v>24</v>
      </c>
      <c r="M868" s="12" t="s">
        <v>2417</v>
      </c>
    </row>
    <row r="869" spans="1:16" s="12" customFormat="1" ht="14.5" customHeight="1" x14ac:dyDescent="0.65">
      <c r="A869" s="12" t="s">
        <v>2410</v>
      </c>
      <c r="B869" s="12" t="s">
        <v>2432</v>
      </c>
      <c r="C869" s="2" t="s">
        <v>58</v>
      </c>
      <c r="D869" s="18" t="s">
        <v>612</v>
      </c>
      <c r="E869" s="12" t="s">
        <v>2433</v>
      </c>
      <c r="F869" s="6" t="s">
        <v>2412</v>
      </c>
      <c r="G869" s="23" t="s">
        <v>2413</v>
      </c>
      <c r="H869" s="12" t="s">
        <v>2434</v>
      </c>
      <c r="I869" s="6" t="s">
        <v>14</v>
      </c>
      <c r="J869" s="75">
        <v>95000000</v>
      </c>
      <c r="K869" s="12" t="s">
        <v>2431</v>
      </c>
      <c r="L869" s="12" t="s">
        <v>24</v>
      </c>
      <c r="M869" s="12" t="s">
        <v>2417</v>
      </c>
    </row>
    <row r="870" spans="1:16" s="12" customFormat="1" ht="14.5" customHeight="1" x14ac:dyDescent="0.75">
      <c r="A870" s="12" t="s">
        <v>2410</v>
      </c>
      <c r="B870" s="12" t="s">
        <v>2432</v>
      </c>
      <c r="C870" s="12" t="s">
        <v>2435</v>
      </c>
      <c r="D870" s="18" t="s">
        <v>612</v>
      </c>
      <c r="E870" s="12" t="s">
        <v>2436</v>
      </c>
      <c r="F870" s="6" t="s">
        <v>2412</v>
      </c>
      <c r="G870" s="23" t="s">
        <v>2413</v>
      </c>
      <c r="H870" s="12" t="s">
        <v>2437</v>
      </c>
      <c r="I870" s="6" t="s">
        <v>14</v>
      </c>
      <c r="J870" s="75">
        <v>250000000</v>
      </c>
      <c r="K870" s="12" t="s">
        <v>2438</v>
      </c>
      <c r="L870" s="12" t="s">
        <v>2439</v>
      </c>
      <c r="M870" s="12" t="s">
        <v>2417</v>
      </c>
    </row>
    <row r="871" spans="1:16" s="12" customFormat="1" ht="14.5" customHeight="1" x14ac:dyDescent="0.65">
      <c r="A871" s="12" t="s">
        <v>2410</v>
      </c>
      <c r="C871" s="12" t="s">
        <v>10</v>
      </c>
      <c r="D871" s="18" t="s">
        <v>72</v>
      </c>
      <c r="E871" s="12" t="s">
        <v>2440</v>
      </c>
      <c r="F871" s="6" t="s">
        <v>2412</v>
      </c>
      <c r="G871" s="23" t="s">
        <v>2413</v>
      </c>
      <c r="H871" s="12" t="s">
        <v>2441</v>
      </c>
      <c r="I871" s="6" t="s">
        <v>14</v>
      </c>
      <c r="J871" s="75">
        <v>250000000</v>
      </c>
      <c r="K871" s="12" t="s">
        <v>2442</v>
      </c>
      <c r="L871" s="12" t="s">
        <v>24</v>
      </c>
      <c r="M871" s="12" t="s">
        <v>2417</v>
      </c>
      <c r="N871" s="2"/>
      <c r="O871" s="2"/>
      <c r="P871" s="2"/>
    </row>
    <row r="872" spans="1:16" s="12" customFormat="1" ht="14.5" customHeight="1" x14ac:dyDescent="0.75">
      <c r="A872" s="12" t="s">
        <v>2410</v>
      </c>
      <c r="C872" s="12" t="s">
        <v>2443</v>
      </c>
      <c r="D872" s="18" t="s">
        <v>19</v>
      </c>
      <c r="E872" s="12" t="s">
        <v>2444</v>
      </c>
      <c r="F872" s="6" t="s">
        <v>2428</v>
      </c>
      <c r="G872" s="23" t="s">
        <v>2429</v>
      </c>
      <c r="H872" s="12" t="s">
        <v>2445</v>
      </c>
      <c r="I872" s="6" t="s">
        <v>14</v>
      </c>
      <c r="J872" s="75">
        <v>450000000</v>
      </c>
      <c r="K872" s="12" t="s">
        <v>194</v>
      </c>
      <c r="L872" s="12" t="s">
        <v>24</v>
      </c>
      <c r="M872" s="12" t="s">
        <v>2417</v>
      </c>
    </row>
    <row r="873" spans="1:16" s="12" customFormat="1" ht="14.5" customHeight="1" x14ac:dyDescent="0.75">
      <c r="A873" s="12" t="s">
        <v>2410</v>
      </c>
      <c r="B873" s="12" t="s">
        <v>2432</v>
      </c>
      <c r="C873" s="12" t="s">
        <v>633</v>
      </c>
      <c r="D873" s="18" t="s">
        <v>19</v>
      </c>
      <c r="E873" s="12" t="s">
        <v>2446</v>
      </c>
      <c r="F873" s="6" t="s">
        <v>2412</v>
      </c>
      <c r="G873" s="23" t="s">
        <v>2413</v>
      </c>
      <c r="H873" s="12" t="s">
        <v>2447</v>
      </c>
      <c r="I873" s="6" t="s">
        <v>14</v>
      </c>
      <c r="J873" s="75">
        <v>100000000</v>
      </c>
      <c r="K873" s="12" t="s">
        <v>2448</v>
      </c>
      <c r="L873" s="12" t="s">
        <v>24</v>
      </c>
      <c r="M873" s="12" t="s">
        <v>2417</v>
      </c>
    </row>
    <row r="874" spans="1:16" s="12" customFormat="1" ht="14.5" customHeight="1" x14ac:dyDescent="0.75">
      <c r="A874" s="12" t="s">
        <v>2410</v>
      </c>
      <c r="B874" s="12" t="s">
        <v>2432</v>
      </c>
      <c r="C874" s="29" t="s">
        <v>622</v>
      </c>
      <c r="D874" s="29" t="s">
        <v>620</v>
      </c>
      <c r="E874" s="12" t="s">
        <v>2449</v>
      </c>
      <c r="F874" s="6" t="s">
        <v>2412</v>
      </c>
      <c r="G874" s="23" t="s">
        <v>2413</v>
      </c>
      <c r="H874" s="12" t="s">
        <v>2450</v>
      </c>
      <c r="I874" s="6" t="s">
        <v>14</v>
      </c>
      <c r="J874" s="76">
        <v>9196313000</v>
      </c>
      <c r="K874" s="12" t="s">
        <v>2451</v>
      </c>
      <c r="L874" s="12" t="s">
        <v>970</v>
      </c>
      <c r="M874" s="12" t="s">
        <v>2452</v>
      </c>
    </row>
    <row r="875" spans="1:16" s="12" customFormat="1" ht="14.5" customHeight="1" x14ac:dyDescent="0.75">
      <c r="A875" s="12" t="s">
        <v>2410</v>
      </c>
      <c r="C875" s="12" t="s">
        <v>671</v>
      </c>
      <c r="D875" s="18" t="s">
        <v>107</v>
      </c>
      <c r="E875" s="12" t="s">
        <v>2453</v>
      </c>
      <c r="F875" s="6" t="s">
        <v>2428</v>
      </c>
      <c r="G875" s="23" t="s">
        <v>2429</v>
      </c>
      <c r="H875" s="12" t="s">
        <v>2454</v>
      </c>
      <c r="I875" s="6" t="s">
        <v>14</v>
      </c>
      <c r="J875" s="75">
        <v>1750000000</v>
      </c>
      <c r="K875" s="12" t="s">
        <v>1537</v>
      </c>
      <c r="L875" s="12" t="s">
        <v>24</v>
      </c>
      <c r="M875" s="12" t="s">
        <v>2417</v>
      </c>
    </row>
    <row r="876" spans="1:16" s="12" customFormat="1" ht="14.5" customHeight="1" x14ac:dyDescent="0.75">
      <c r="A876" s="12" t="s">
        <v>2410</v>
      </c>
      <c r="B876" s="12" t="s">
        <v>2455</v>
      </c>
      <c r="C876" s="12" t="s">
        <v>671</v>
      </c>
      <c r="D876" s="18" t="s">
        <v>107</v>
      </c>
      <c r="E876" s="12" t="s">
        <v>2456</v>
      </c>
      <c r="F876" s="6" t="s">
        <v>2428</v>
      </c>
      <c r="G876" s="23" t="s">
        <v>2429</v>
      </c>
      <c r="H876" s="12" t="s">
        <v>2457</v>
      </c>
      <c r="I876" s="6" t="s">
        <v>14</v>
      </c>
      <c r="J876" s="75">
        <v>1200000000</v>
      </c>
      <c r="K876" s="12" t="s">
        <v>1537</v>
      </c>
      <c r="L876" s="12" t="s">
        <v>24</v>
      </c>
      <c r="M876" s="12" t="s">
        <v>2417</v>
      </c>
    </row>
    <row r="877" spans="1:16" s="12" customFormat="1" ht="14.5" customHeight="1" x14ac:dyDescent="0.75">
      <c r="A877" s="12" t="s">
        <v>2410</v>
      </c>
      <c r="C877" s="12" t="s">
        <v>671</v>
      </c>
      <c r="D877" s="18" t="s">
        <v>107</v>
      </c>
      <c r="E877" s="12" t="s">
        <v>2458</v>
      </c>
      <c r="F877" s="6" t="s">
        <v>2428</v>
      </c>
      <c r="G877" s="23" t="s">
        <v>2429</v>
      </c>
      <c r="H877" s="12" t="s">
        <v>2459</v>
      </c>
      <c r="I877" s="6" t="s">
        <v>14</v>
      </c>
      <c r="J877" s="75">
        <v>500000000</v>
      </c>
      <c r="K877" s="12" t="s">
        <v>1537</v>
      </c>
      <c r="L877" s="12" t="s">
        <v>24</v>
      </c>
      <c r="M877" s="12" t="s">
        <v>2417</v>
      </c>
    </row>
    <row r="878" spans="1:16" s="12" customFormat="1" ht="14.5" customHeight="1" x14ac:dyDescent="0.75">
      <c r="A878" s="12" t="s">
        <v>2410</v>
      </c>
      <c r="C878" s="12" t="s">
        <v>671</v>
      </c>
      <c r="D878" s="18" t="s">
        <v>107</v>
      </c>
      <c r="E878" s="12" t="s">
        <v>2460</v>
      </c>
      <c r="F878" s="6" t="s">
        <v>2428</v>
      </c>
      <c r="G878" s="23" t="s">
        <v>2429</v>
      </c>
      <c r="H878" s="48" t="s">
        <v>2832</v>
      </c>
      <c r="I878" s="6" t="s">
        <v>14</v>
      </c>
      <c r="J878" s="75">
        <v>300000000</v>
      </c>
      <c r="K878" s="12" t="s">
        <v>1537</v>
      </c>
      <c r="L878" s="12" t="s">
        <v>24</v>
      </c>
      <c r="M878" s="12" t="s">
        <v>2417</v>
      </c>
    </row>
    <row r="879" spans="1:16" s="12" customFormat="1" ht="14.5" customHeight="1" x14ac:dyDescent="0.75">
      <c r="A879" s="12" t="s">
        <v>2410</v>
      </c>
      <c r="C879" s="12" t="s">
        <v>2461</v>
      </c>
      <c r="D879" s="18" t="s">
        <v>107</v>
      </c>
      <c r="E879" s="12" t="s">
        <v>2462</v>
      </c>
      <c r="F879" s="6" t="s">
        <v>2428</v>
      </c>
      <c r="G879" s="23" t="s">
        <v>2429</v>
      </c>
      <c r="H879" s="12" t="s">
        <v>2463</v>
      </c>
      <c r="I879" s="6" t="s">
        <v>14</v>
      </c>
      <c r="J879" s="75">
        <v>81000000</v>
      </c>
      <c r="K879" s="12" t="s">
        <v>2464</v>
      </c>
      <c r="L879" s="12" t="s">
        <v>2416</v>
      </c>
      <c r="M879" s="12" t="s">
        <v>2417</v>
      </c>
    </row>
    <row r="880" spans="1:16" s="12" customFormat="1" ht="14.5" customHeight="1" x14ac:dyDescent="0.75">
      <c r="A880" s="12" t="s">
        <v>2410</v>
      </c>
      <c r="C880" s="12" t="s">
        <v>671</v>
      </c>
      <c r="D880" s="18" t="s">
        <v>107</v>
      </c>
      <c r="E880" s="12" t="s">
        <v>2465</v>
      </c>
      <c r="F880" s="6" t="s">
        <v>2428</v>
      </c>
      <c r="G880" s="23" t="s">
        <v>2429</v>
      </c>
      <c r="H880" s="12" t="s">
        <v>2466</v>
      </c>
      <c r="I880" s="6" t="s">
        <v>14</v>
      </c>
      <c r="J880" s="75">
        <v>45000000</v>
      </c>
      <c r="K880" s="12" t="s">
        <v>1537</v>
      </c>
      <c r="L880" s="12" t="s">
        <v>2416</v>
      </c>
      <c r="M880" s="12" t="s">
        <v>2417</v>
      </c>
    </row>
    <row r="881" spans="1:16" s="12" customFormat="1" ht="14.5" customHeight="1" x14ac:dyDescent="0.75">
      <c r="A881" s="12" t="s">
        <v>2410</v>
      </c>
      <c r="C881" s="29" t="s">
        <v>624</v>
      </c>
      <c r="D881" s="18" t="s">
        <v>107</v>
      </c>
      <c r="E881" s="12" t="s">
        <v>2467</v>
      </c>
      <c r="F881" s="6" t="s">
        <v>2468</v>
      </c>
      <c r="G881" s="23" t="s">
        <v>2469</v>
      </c>
      <c r="H881" s="12" t="s">
        <v>2470</v>
      </c>
      <c r="I881" s="6" t="s">
        <v>14</v>
      </c>
      <c r="J881" s="76">
        <v>80000000</v>
      </c>
      <c r="K881" s="12" t="s">
        <v>2664</v>
      </c>
      <c r="L881" s="12" t="s">
        <v>2471</v>
      </c>
      <c r="M881" s="12" t="s">
        <v>2417</v>
      </c>
    </row>
    <row r="882" spans="1:16" s="12" customFormat="1" ht="14.5" customHeight="1" x14ac:dyDescent="0.75">
      <c r="A882" s="12" t="s">
        <v>2410</v>
      </c>
      <c r="B882" s="12" t="s">
        <v>2432</v>
      </c>
      <c r="C882" s="12" t="s">
        <v>1731</v>
      </c>
      <c r="D882" s="18" t="s">
        <v>107</v>
      </c>
      <c r="E882" s="12" t="s">
        <v>2472</v>
      </c>
      <c r="F882" s="6" t="s">
        <v>2473</v>
      </c>
      <c r="G882" s="23" t="s">
        <v>2474</v>
      </c>
      <c r="H882" s="12" t="s">
        <v>2475</v>
      </c>
      <c r="I882" s="6" t="s">
        <v>14</v>
      </c>
      <c r="J882" s="75">
        <v>1000000000</v>
      </c>
      <c r="K882" s="12" t="s">
        <v>2476</v>
      </c>
      <c r="L882" s="12" t="s">
        <v>2439</v>
      </c>
      <c r="M882" s="12" t="s">
        <v>2417</v>
      </c>
    </row>
    <row r="883" spans="1:16" s="12" customFormat="1" ht="14.5" customHeight="1" x14ac:dyDescent="0.75">
      <c r="A883" s="12" t="s">
        <v>2410</v>
      </c>
      <c r="C883" s="12" t="s">
        <v>1731</v>
      </c>
      <c r="D883" s="18" t="s">
        <v>72</v>
      </c>
      <c r="E883" s="12" t="s">
        <v>2477</v>
      </c>
      <c r="F883" s="6" t="s">
        <v>2473</v>
      </c>
      <c r="G883" s="23" t="s">
        <v>2478</v>
      </c>
      <c r="H883" s="12" t="s">
        <v>2479</v>
      </c>
      <c r="I883" s="6" t="s">
        <v>14</v>
      </c>
      <c r="J883" s="75">
        <v>1000000000</v>
      </c>
      <c r="K883" s="12" t="s">
        <v>2480</v>
      </c>
      <c r="L883" s="12" t="s">
        <v>2439</v>
      </c>
      <c r="M883" s="12" t="s">
        <v>2417</v>
      </c>
    </row>
    <row r="884" spans="1:16" s="12" customFormat="1" ht="14.5" customHeight="1" x14ac:dyDescent="0.75">
      <c r="A884" s="12" t="s">
        <v>2410</v>
      </c>
      <c r="B884" s="12" t="s">
        <v>2432</v>
      </c>
      <c r="C884" s="12" t="s">
        <v>10</v>
      </c>
      <c r="D884" s="18" t="s">
        <v>72</v>
      </c>
      <c r="E884" s="12" t="s">
        <v>2481</v>
      </c>
      <c r="F884" s="6" t="s">
        <v>2412</v>
      </c>
      <c r="G884" s="23" t="s">
        <v>2413</v>
      </c>
      <c r="H884" s="77" t="s">
        <v>2482</v>
      </c>
      <c r="I884" s="6" t="s">
        <v>14</v>
      </c>
      <c r="J884" s="75">
        <v>1777894000</v>
      </c>
      <c r="K884" s="12" t="s">
        <v>2483</v>
      </c>
      <c r="L884" s="12" t="s">
        <v>2416</v>
      </c>
      <c r="M884" s="12" t="s">
        <v>2417</v>
      </c>
    </row>
    <row r="885" spans="1:16" s="12" customFormat="1" ht="14.5" customHeight="1" x14ac:dyDescent="0.75">
      <c r="A885" s="12" t="s">
        <v>2410</v>
      </c>
      <c r="B885" s="12" t="s">
        <v>2484</v>
      </c>
      <c r="C885" s="29" t="s">
        <v>2435</v>
      </c>
      <c r="D885" s="12" t="s">
        <v>61</v>
      </c>
      <c r="E885" s="12" t="s">
        <v>2485</v>
      </c>
      <c r="F885" s="6" t="s">
        <v>2486</v>
      </c>
      <c r="G885" s="23" t="s">
        <v>2487</v>
      </c>
      <c r="H885" s="12" t="s">
        <v>2488</v>
      </c>
      <c r="I885" s="6" t="s">
        <v>14</v>
      </c>
      <c r="J885" s="76">
        <v>600000000</v>
      </c>
      <c r="K885" s="12" t="s">
        <v>2489</v>
      </c>
      <c r="L885" s="12" t="s">
        <v>24</v>
      </c>
      <c r="M885" s="12" t="s">
        <v>2417</v>
      </c>
    </row>
    <row r="886" spans="1:16" s="12" customFormat="1" ht="14.5" customHeight="1" x14ac:dyDescent="0.75">
      <c r="A886" s="12" t="s">
        <v>2410</v>
      </c>
      <c r="C886" s="29" t="s">
        <v>2435</v>
      </c>
      <c r="D886" s="12" t="s">
        <v>61</v>
      </c>
      <c r="E886" s="12" t="s">
        <v>2490</v>
      </c>
      <c r="F886" s="6" t="s">
        <v>2412</v>
      </c>
      <c r="G886" s="23" t="s">
        <v>2413</v>
      </c>
      <c r="H886" s="12" t="s">
        <v>2491</v>
      </c>
      <c r="I886" s="6" t="s">
        <v>14</v>
      </c>
      <c r="J886" s="76">
        <v>185000000</v>
      </c>
      <c r="K886" s="12" t="s">
        <v>2492</v>
      </c>
      <c r="L886" s="12" t="s">
        <v>2416</v>
      </c>
      <c r="M886" s="12" t="s">
        <v>2417</v>
      </c>
    </row>
    <row r="887" spans="1:16" s="12" customFormat="1" ht="14.5" customHeight="1" x14ac:dyDescent="0.75">
      <c r="A887" s="12" t="s">
        <v>2410</v>
      </c>
      <c r="B887" s="12" t="s">
        <v>2493</v>
      </c>
      <c r="C887" s="29" t="s">
        <v>588</v>
      </c>
      <c r="D887" s="12" t="s">
        <v>635</v>
      </c>
      <c r="E887" s="12" t="s">
        <v>2494</v>
      </c>
      <c r="F887" s="6" t="s">
        <v>2495</v>
      </c>
      <c r="G887" s="78"/>
      <c r="H887" s="12" t="s">
        <v>2496</v>
      </c>
      <c r="I887" s="6" t="s">
        <v>14</v>
      </c>
      <c r="J887" s="76">
        <v>724837000</v>
      </c>
      <c r="K887" s="12" t="s">
        <v>604</v>
      </c>
      <c r="L887" s="12" t="s">
        <v>2416</v>
      </c>
    </row>
    <row r="888" spans="1:16" s="12" customFormat="1" ht="14.5" customHeight="1" x14ac:dyDescent="0.75">
      <c r="A888" s="12" t="s">
        <v>2410</v>
      </c>
      <c r="C888" s="29" t="s">
        <v>10</v>
      </c>
      <c r="D888" s="18" t="s">
        <v>72</v>
      </c>
      <c r="E888" s="12" t="s">
        <v>2497</v>
      </c>
      <c r="F888" s="6" t="s">
        <v>2412</v>
      </c>
      <c r="G888" s="23" t="s">
        <v>2413</v>
      </c>
      <c r="H888" s="12" t="s">
        <v>2498</v>
      </c>
      <c r="I888" s="6" t="s">
        <v>14</v>
      </c>
      <c r="J888" s="76">
        <v>127519000</v>
      </c>
      <c r="K888" s="12" t="s">
        <v>2492</v>
      </c>
      <c r="L888" s="12" t="s">
        <v>2416</v>
      </c>
      <c r="M888" s="12" t="s">
        <v>2417</v>
      </c>
    </row>
    <row r="889" spans="1:16" s="12" customFormat="1" ht="14.5" customHeight="1" x14ac:dyDescent="0.75">
      <c r="A889" s="12" t="s">
        <v>2410</v>
      </c>
      <c r="B889" s="12" t="s">
        <v>2499</v>
      </c>
      <c r="C889" s="12" t="s">
        <v>884</v>
      </c>
      <c r="D889" s="18" t="s">
        <v>19</v>
      </c>
      <c r="E889" s="12" t="s">
        <v>2500</v>
      </c>
      <c r="F889" s="6" t="s">
        <v>2412</v>
      </c>
      <c r="G889" s="23" t="s">
        <v>2413</v>
      </c>
      <c r="H889" s="12" t="s">
        <v>2501</v>
      </c>
      <c r="I889" s="6" t="s">
        <v>14</v>
      </c>
      <c r="J889" s="75">
        <v>310000000</v>
      </c>
      <c r="K889" s="12" t="s">
        <v>2502</v>
      </c>
      <c r="L889" s="12" t="s">
        <v>2416</v>
      </c>
      <c r="M889" s="12" t="s">
        <v>2417</v>
      </c>
    </row>
    <row r="890" spans="1:16" s="12" customFormat="1" ht="14.5" customHeight="1" x14ac:dyDescent="0.75">
      <c r="A890" s="12" t="s">
        <v>2410</v>
      </c>
      <c r="B890" s="12" t="s">
        <v>2503</v>
      </c>
      <c r="C890" s="12" t="s">
        <v>363</v>
      </c>
      <c r="D890" s="12" t="s">
        <v>608</v>
      </c>
      <c r="E890" s="12" t="s">
        <v>2504</v>
      </c>
      <c r="F890" s="6" t="s">
        <v>2428</v>
      </c>
      <c r="G890" s="23" t="s">
        <v>2429</v>
      </c>
      <c r="H890" s="12" t="s">
        <v>2505</v>
      </c>
      <c r="I890" s="6" t="s">
        <v>14</v>
      </c>
      <c r="J890" s="75">
        <v>6970000</v>
      </c>
      <c r="K890" s="12" t="s">
        <v>2451</v>
      </c>
      <c r="L890" s="12" t="s">
        <v>24</v>
      </c>
      <c r="M890" s="12" t="s">
        <v>2417</v>
      </c>
    </row>
    <row r="891" spans="1:16" s="12" customFormat="1" ht="14.5" customHeight="1" x14ac:dyDescent="0.75">
      <c r="A891" s="12" t="s">
        <v>2410</v>
      </c>
      <c r="B891" s="12" t="s">
        <v>2506</v>
      </c>
      <c r="C891" s="12" t="s">
        <v>363</v>
      </c>
      <c r="D891" s="12" t="s">
        <v>608</v>
      </c>
      <c r="E891" s="12" t="s">
        <v>2507</v>
      </c>
      <c r="F891" s="6" t="s">
        <v>2495</v>
      </c>
      <c r="G891" s="23"/>
      <c r="I891" s="6" t="s">
        <v>14</v>
      </c>
      <c r="J891" s="75">
        <v>18600000</v>
      </c>
      <c r="K891" s="12" t="s">
        <v>604</v>
      </c>
      <c r="L891" s="12" t="s">
        <v>24</v>
      </c>
    </row>
    <row r="892" spans="1:16" s="59" customFormat="1" ht="14.5" customHeight="1" x14ac:dyDescent="0.75">
      <c r="A892" s="15" t="s">
        <v>2508</v>
      </c>
      <c r="B892" s="15"/>
      <c r="C892" s="15" t="s">
        <v>2149</v>
      </c>
      <c r="D892" s="18" t="s">
        <v>140</v>
      </c>
      <c r="E892" s="15" t="s">
        <v>2509</v>
      </c>
      <c r="F892" s="5" t="s">
        <v>2510</v>
      </c>
      <c r="G892" s="15" t="s">
        <v>2531</v>
      </c>
      <c r="H892" s="15" t="s">
        <v>415</v>
      </c>
      <c r="I892" s="20" t="s">
        <v>14</v>
      </c>
      <c r="J892" s="57">
        <v>700000000</v>
      </c>
      <c r="K892" s="15" t="s">
        <v>2511</v>
      </c>
      <c r="L892" s="15" t="s">
        <v>2511</v>
      </c>
      <c r="M892" s="15"/>
      <c r="N892" s="15"/>
      <c r="O892" s="58"/>
      <c r="P892" s="58"/>
    </row>
    <row r="893" spans="1:16" s="47" customFormat="1" ht="14.5" customHeight="1" x14ac:dyDescent="0.65">
      <c r="A893" s="15" t="s">
        <v>2508</v>
      </c>
      <c r="B893" s="15"/>
      <c r="C893" s="2" t="s">
        <v>58</v>
      </c>
      <c r="D893" s="18" t="s">
        <v>612</v>
      </c>
      <c r="E893" s="15" t="s">
        <v>2512</v>
      </c>
      <c r="F893" s="5" t="s">
        <v>2513</v>
      </c>
      <c r="G893" s="15" t="s">
        <v>2532</v>
      </c>
      <c r="H893" s="15" t="s">
        <v>415</v>
      </c>
      <c r="I893" s="20" t="s">
        <v>14</v>
      </c>
      <c r="J893" s="57">
        <v>3210000</v>
      </c>
      <c r="K893" s="15" t="s">
        <v>2511</v>
      </c>
      <c r="L893" s="15" t="s">
        <v>2511</v>
      </c>
      <c r="M893" s="15"/>
      <c r="N893" s="15"/>
      <c r="O893" s="15"/>
      <c r="P893" s="15"/>
    </row>
    <row r="894" spans="1:16" s="47" customFormat="1" ht="14.5" customHeight="1" x14ac:dyDescent="0.65">
      <c r="A894" s="15" t="s">
        <v>2508</v>
      </c>
      <c r="B894" s="15"/>
      <c r="C894" s="2" t="s">
        <v>58</v>
      </c>
      <c r="D894" s="18" t="s">
        <v>612</v>
      </c>
      <c r="E894" s="15" t="s">
        <v>2514</v>
      </c>
      <c r="F894" s="5" t="s">
        <v>2510</v>
      </c>
      <c r="G894" s="15" t="s">
        <v>2531</v>
      </c>
      <c r="H894" s="15" t="s">
        <v>415</v>
      </c>
      <c r="I894" s="20" t="s">
        <v>14</v>
      </c>
      <c r="J894" s="57">
        <v>490000</v>
      </c>
      <c r="K894" s="15" t="s">
        <v>2511</v>
      </c>
      <c r="L894" s="15" t="s">
        <v>2511</v>
      </c>
      <c r="M894" s="15"/>
      <c r="N894" s="15"/>
      <c r="O894" s="15"/>
      <c r="P894" s="15"/>
    </row>
    <row r="895" spans="1:16" s="59" customFormat="1" ht="14.5" customHeight="1" x14ac:dyDescent="0.75">
      <c r="A895" s="15" t="s">
        <v>2508</v>
      </c>
      <c r="B895" s="15"/>
      <c r="C895" s="15" t="s">
        <v>2101</v>
      </c>
      <c r="D895" s="15" t="s">
        <v>608</v>
      </c>
      <c r="E895" s="15" t="s">
        <v>2515</v>
      </c>
      <c r="F895" s="5" t="s">
        <v>2510</v>
      </c>
      <c r="G895" s="15" t="s">
        <v>2531</v>
      </c>
      <c r="H895" s="15" t="s">
        <v>415</v>
      </c>
      <c r="I895" s="20" t="s">
        <v>14</v>
      </c>
      <c r="J895" s="57">
        <v>16416026</v>
      </c>
      <c r="K895" s="15" t="s">
        <v>2511</v>
      </c>
      <c r="L895" s="15" t="s">
        <v>2511</v>
      </c>
      <c r="M895" s="15"/>
      <c r="N895" s="15"/>
      <c r="O895" s="58"/>
      <c r="P895" s="58"/>
    </row>
    <row r="896" spans="1:16" s="59" customFormat="1" ht="14.5" customHeight="1" x14ac:dyDescent="0.75">
      <c r="A896" s="15" t="s">
        <v>2508</v>
      </c>
      <c r="B896" s="15"/>
      <c r="C896" s="15" t="s">
        <v>671</v>
      </c>
      <c r="D896" s="18" t="s">
        <v>107</v>
      </c>
      <c r="E896" s="15" t="s">
        <v>2833</v>
      </c>
      <c r="F896" s="5" t="s">
        <v>2510</v>
      </c>
      <c r="G896" s="15" t="s">
        <v>2531</v>
      </c>
      <c r="H896" s="15" t="s">
        <v>415</v>
      </c>
      <c r="I896" s="20" t="s">
        <v>14</v>
      </c>
      <c r="J896" s="57">
        <v>69000</v>
      </c>
      <c r="K896" s="15" t="s">
        <v>2511</v>
      </c>
      <c r="L896" s="15" t="s">
        <v>2511</v>
      </c>
      <c r="M896" s="15"/>
      <c r="N896" s="15"/>
      <c r="O896" s="58"/>
      <c r="P896" s="58"/>
    </row>
    <row r="897" spans="1:16" s="59" customFormat="1" ht="14.5" customHeight="1" x14ac:dyDescent="0.75">
      <c r="A897" s="15" t="s">
        <v>2508</v>
      </c>
      <c r="B897" s="15"/>
      <c r="C897" s="15" t="s">
        <v>671</v>
      </c>
      <c r="D897" s="18" t="s">
        <v>107</v>
      </c>
      <c r="E897" s="15" t="s">
        <v>2516</v>
      </c>
      <c r="F897" s="5" t="s">
        <v>2510</v>
      </c>
      <c r="G897" s="15" t="s">
        <v>2531</v>
      </c>
      <c r="H897" s="15" t="s">
        <v>415</v>
      </c>
      <c r="I897" s="20" t="s">
        <v>14</v>
      </c>
      <c r="J897" s="57">
        <v>100000</v>
      </c>
      <c r="K897" s="15" t="s">
        <v>2511</v>
      </c>
      <c r="L897" s="15" t="s">
        <v>2511</v>
      </c>
      <c r="M897" s="15"/>
      <c r="N897" s="15"/>
      <c r="O897" s="58"/>
      <c r="P897" s="58"/>
    </row>
    <row r="898" spans="1:16" s="59" customFormat="1" ht="14.5" customHeight="1" x14ac:dyDescent="0.75">
      <c r="A898" s="15" t="s">
        <v>2508</v>
      </c>
      <c r="B898" s="15"/>
      <c r="C898" s="15" t="s">
        <v>671</v>
      </c>
      <c r="D898" s="18" t="s">
        <v>107</v>
      </c>
      <c r="E898" s="15" t="s">
        <v>2517</v>
      </c>
      <c r="F898" s="5" t="s">
        <v>2510</v>
      </c>
      <c r="G898" s="15" t="s">
        <v>2531</v>
      </c>
      <c r="H898" s="15" t="s">
        <v>415</v>
      </c>
      <c r="I898" s="20" t="s">
        <v>14</v>
      </c>
      <c r="J898" s="57">
        <v>300000</v>
      </c>
      <c r="K898" s="15" t="s">
        <v>2511</v>
      </c>
      <c r="L898" s="15" t="s">
        <v>2511</v>
      </c>
      <c r="M898" s="15"/>
      <c r="N898" s="15"/>
      <c r="O898" s="58"/>
      <c r="P898" s="58"/>
    </row>
    <row r="899" spans="1:16" s="59" customFormat="1" ht="14.5" customHeight="1" x14ac:dyDescent="0.75">
      <c r="A899" s="15" t="s">
        <v>2508</v>
      </c>
      <c r="B899" s="15"/>
      <c r="C899" s="15" t="s">
        <v>624</v>
      </c>
      <c r="D899" s="18" t="s">
        <v>107</v>
      </c>
      <c r="E899" s="15" t="s">
        <v>2834</v>
      </c>
      <c r="F899" s="5" t="s">
        <v>2510</v>
      </c>
      <c r="G899" s="15" t="s">
        <v>2531</v>
      </c>
      <c r="H899" s="15" t="s">
        <v>415</v>
      </c>
      <c r="I899" s="20" t="s">
        <v>14</v>
      </c>
      <c r="J899" s="57">
        <v>36000</v>
      </c>
      <c r="K899" s="15" t="s">
        <v>2511</v>
      </c>
      <c r="L899" s="15" t="s">
        <v>2511</v>
      </c>
      <c r="M899" s="15"/>
      <c r="N899" s="15"/>
      <c r="O899" s="58"/>
      <c r="P899" s="58"/>
    </row>
    <row r="900" spans="1:16" s="47" customFormat="1" ht="14.5" customHeight="1" x14ac:dyDescent="0.65">
      <c r="A900" s="15" t="s">
        <v>2508</v>
      </c>
      <c r="B900" s="15"/>
      <c r="C900" s="1" t="s">
        <v>37</v>
      </c>
      <c r="D900" s="18" t="s">
        <v>612</v>
      </c>
      <c r="E900" s="15" t="s">
        <v>2518</v>
      </c>
      <c r="F900" s="5" t="s">
        <v>2513</v>
      </c>
      <c r="G900" s="15" t="s">
        <v>2532</v>
      </c>
      <c r="H900" s="15" t="s">
        <v>2519</v>
      </c>
      <c r="I900" s="20" t="s">
        <v>14</v>
      </c>
      <c r="J900" s="57">
        <v>200000</v>
      </c>
      <c r="K900" s="15" t="s">
        <v>2520</v>
      </c>
      <c r="L900" s="15"/>
      <c r="M900" s="15"/>
      <c r="N900" s="15"/>
      <c r="O900" s="15"/>
      <c r="P900" s="15"/>
    </row>
    <row r="901" spans="1:16" s="47" customFormat="1" ht="14.5" customHeight="1" x14ac:dyDescent="0.75">
      <c r="A901" s="15" t="s">
        <v>2508</v>
      </c>
      <c r="B901" s="15"/>
      <c r="C901" s="15" t="s">
        <v>28</v>
      </c>
      <c r="D901" s="18" t="s">
        <v>612</v>
      </c>
      <c r="E901" s="15" t="s">
        <v>2521</v>
      </c>
      <c r="F901" s="5" t="s">
        <v>2513</v>
      </c>
      <c r="G901" s="15" t="s">
        <v>2532</v>
      </c>
      <c r="H901" s="15" t="s">
        <v>2522</v>
      </c>
      <c r="I901" s="20" t="s">
        <v>14</v>
      </c>
      <c r="J901" s="57">
        <v>100000</v>
      </c>
      <c r="K901" s="15" t="s">
        <v>2520</v>
      </c>
      <c r="L901" s="15"/>
      <c r="M901" s="15"/>
      <c r="N901" s="15"/>
      <c r="O901" s="15"/>
      <c r="P901" s="15"/>
    </row>
    <row r="902" spans="1:16" s="47" customFormat="1" ht="14.5" customHeight="1" x14ac:dyDescent="0.65">
      <c r="A902" s="15" t="s">
        <v>2508</v>
      </c>
      <c r="B902" s="15"/>
      <c r="C902" s="2" t="s">
        <v>58</v>
      </c>
      <c r="D902" s="18" t="s">
        <v>612</v>
      </c>
      <c r="E902" s="15" t="s">
        <v>2523</v>
      </c>
      <c r="F902" s="5" t="s">
        <v>2513</v>
      </c>
      <c r="G902" s="15" t="s">
        <v>2532</v>
      </c>
      <c r="H902" s="15" t="s">
        <v>2524</v>
      </c>
      <c r="I902" s="20" t="s">
        <v>14</v>
      </c>
      <c r="J902" s="57">
        <v>22000000</v>
      </c>
      <c r="K902" s="15" t="s">
        <v>2520</v>
      </c>
      <c r="L902" s="15"/>
      <c r="M902" s="15"/>
      <c r="N902" s="15"/>
      <c r="O902" s="15"/>
      <c r="P902" s="15"/>
    </row>
    <row r="903" spans="1:16" s="47" customFormat="1" ht="14.5" customHeight="1" x14ac:dyDescent="0.75">
      <c r="A903" s="15" t="s">
        <v>2508</v>
      </c>
      <c r="B903" s="15"/>
      <c r="C903" s="15" t="s">
        <v>67</v>
      </c>
      <c r="D903" s="18" t="s">
        <v>612</v>
      </c>
      <c r="E903" s="15" t="s">
        <v>2525</v>
      </c>
      <c r="F903" s="5" t="s">
        <v>2513</v>
      </c>
      <c r="G903" s="15" t="s">
        <v>2532</v>
      </c>
      <c r="H903" s="15" t="s">
        <v>2526</v>
      </c>
      <c r="I903" s="20" t="s">
        <v>14</v>
      </c>
      <c r="J903" s="57">
        <v>100000</v>
      </c>
      <c r="K903" s="15" t="s">
        <v>21</v>
      </c>
      <c r="L903" s="15" t="s">
        <v>2511</v>
      </c>
      <c r="M903" s="15"/>
      <c r="N903" s="15"/>
      <c r="O903" s="15"/>
      <c r="P903" s="15"/>
    </row>
    <row r="904" spans="1:16" s="47" customFormat="1" ht="14.5" customHeight="1" x14ac:dyDescent="0.75">
      <c r="A904" s="15" t="s">
        <v>2508</v>
      </c>
      <c r="B904" s="15"/>
      <c r="C904" s="15" t="s">
        <v>67</v>
      </c>
      <c r="D904" s="18" t="s">
        <v>612</v>
      </c>
      <c r="E904" s="15" t="s">
        <v>2527</v>
      </c>
      <c r="F904" s="5" t="s">
        <v>2513</v>
      </c>
      <c r="G904" s="15" t="s">
        <v>2532</v>
      </c>
      <c r="H904" s="15" t="s">
        <v>2528</v>
      </c>
      <c r="I904" s="20" t="s">
        <v>14</v>
      </c>
      <c r="J904" s="57">
        <v>1000000</v>
      </c>
      <c r="K904" s="15" t="s">
        <v>2835</v>
      </c>
      <c r="L904" s="15" t="s">
        <v>2511</v>
      </c>
      <c r="M904" s="15"/>
      <c r="N904" s="15"/>
      <c r="O904" s="15"/>
      <c r="P904" s="15"/>
    </row>
    <row r="905" spans="1:16" s="47" customFormat="1" ht="14.5" customHeight="1" x14ac:dyDescent="0.65">
      <c r="A905" s="15" t="s">
        <v>2508</v>
      </c>
      <c r="B905" s="15"/>
      <c r="C905" s="1" t="s">
        <v>37</v>
      </c>
      <c r="D905" s="18" t="s">
        <v>612</v>
      </c>
      <c r="E905" s="15" t="s">
        <v>2529</v>
      </c>
      <c r="F905" s="5" t="s">
        <v>2513</v>
      </c>
      <c r="G905" s="15" t="s">
        <v>2532</v>
      </c>
      <c r="H905" s="15" t="s">
        <v>2530</v>
      </c>
      <c r="I905" s="20" t="s">
        <v>14</v>
      </c>
      <c r="J905" s="57">
        <v>300000</v>
      </c>
      <c r="K905" s="15" t="s">
        <v>2520</v>
      </c>
      <c r="L905" s="15"/>
      <c r="M905" s="15"/>
      <c r="N905" s="15"/>
      <c r="O905" s="15"/>
      <c r="P905" s="15"/>
    </row>
    <row r="906" spans="1:16" s="88" customFormat="1" ht="14.5" customHeight="1" x14ac:dyDescent="0.75">
      <c r="A906" s="29" t="s">
        <v>2533</v>
      </c>
      <c r="B906" s="29"/>
      <c r="C906" s="29" t="s">
        <v>2332</v>
      </c>
      <c r="D906" s="29" t="s">
        <v>609</v>
      </c>
      <c r="E906" s="29" t="s">
        <v>2534</v>
      </c>
      <c r="F906" s="29" t="s">
        <v>2535</v>
      </c>
      <c r="G906" s="86" t="s">
        <v>2536</v>
      </c>
      <c r="H906" s="47" t="s">
        <v>2537</v>
      </c>
      <c r="I906" s="6" t="s">
        <v>14</v>
      </c>
      <c r="J906" s="87">
        <v>2146950</v>
      </c>
      <c r="K906" s="29" t="s">
        <v>300</v>
      </c>
      <c r="L906" s="29" t="s">
        <v>1153</v>
      </c>
      <c r="M906" s="29" t="s">
        <v>2538</v>
      </c>
    </row>
    <row r="907" spans="1:16" s="88" customFormat="1" ht="14.5" customHeight="1" x14ac:dyDescent="0.75">
      <c r="A907" s="29" t="s">
        <v>2533</v>
      </c>
      <c r="B907" s="29"/>
      <c r="C907" s="29" t="s">
        <v>633</v>
      </c>
      <c r="D907" s="18" t="s">
        <v>19</v>
      </c>
      <c r="E907" s="29" t="s">
        <v>2539</v>
      </c>
      <c r="F907" s="29" t="s">
        <v>2540</v>
      </c>
      <c r="G907" s="24" t="s">
        <v>2536</v>
      </c>
      <c r="H907" s="47" t="s">
        <v>2723</v>
      </c>
      <c r="I907" s="6" t="s">
        <v>14</v>
      </c>
      <c r="J907" s="87">
        <v>13137051</v>
      </c>
      <c r="K907" s="29" t="s">
        <v>399</v>
      </c>
      <c r="L907" s="29" t="s">
        <v>1153</v>
      </c>
      <c r="M907" s="29" t="s">
        <v>2538</v>
      </c>
    </row>
    <row r="908" spans="1:16" s="88" customFormat="1" ht="14.5" customHeight="1" x14ac:dyDescent="0.75">
      <c r="A908" s="29" t="s">
        <v>2533</v>
      </c>
      <c r="B908" s="29"/>
      <c r="C908" s="29" t="s">
        <v>633</v>
      </c>
      <c r="D908" s="18" t="s">
        <v>19</v>
      </c>
      <c r="E908" s="29" t="s">
        <v>2541</v>
      </c>
      <c r="F908" s="29" t="s">
        <v>2542</v>
      </c>
      <c r="G908" s="24" t="s">
        <v>2543</v>
      </c>
      <c r="H908" s="47" t="s">
        <v>2720</v>
      </c>
      <c r="I908" s="6" t="s">
        <v>14</v>
      </c>
      <c r="J908" s="87">
        <v>7993260</v>
      </c>
      <c r="K908" s="29" t="s">
        <v>399</v>
      </c>
      <c r="L908" s="29" t="s">
        <v>1153</v>
      </c>
      <c r="M908" s="29" t="s">
        <v>2538</v>
      </c>
    </row>
    <row r="909" spans="1:16" s="88" customFormat="1" ht="14.5" customHeight="1" x14ac:dyDescent="0.75">
      <c r="A909" s="29" t="s">
        <v>2533</v>
      </c>
      <c r="B909" s="29"/>
      <c r="C909" s="29" t="s">
        <v>2332</v>
      </c>
      <c r="D909" s="29" t="s">
        <v>609</v>
      </c>
      <c r="E909" s="29" t="s">
        <v>2544</v>
      </c>
      <c r="F909" s="29" t="s">
        <v>2545</v>
      </c>
      <c r="G909" s="24" t="s">
        <v>2546</v>
      </c>
      <c r="H909" s="47" t="s">
        <v>2721</v>
      </c>
      <c r="I909" s="6" t="s">
        <v>14</v>
      </c>
      <c r="J909" s="87">
        <v>1458835</v>
      </c>
      <c r="K909" s="29" t="s">
        <v>2547</v>
      </c>
      <c r="L909" s="29" t="s">
        <v>1153</v>
      </c>
      <c r="M909" s="29" t="s">
        <v>2538</v>
      </c>
    </row>
    <row r="910" spans="1:16" s="88" customFormat="1" ht="14.5" customHeight="1" x14ac:dyDescent="0.75">
      <c r="A910" s="29" t="s">
        <v>2533</v>
      </c>
      <c r="B910" s="29"/>
      <c r="C910" s="29" t="s">
        <v>10</v>
      </c>
      <c r="D910" s="29" t="s">
        <v>72</v>
      </c>
      <c r="E910" s="29" t="s">
        <v>2548</v>
      </c>
      <c r="F910" s="29" t="s">
        <v>2549</v>
      </c>
      <c r="G910" s="24" t="s">
        <v>2550</v>
      </c>
      <c r="H910" s="47" t="s">
        <v>2722</v>
      </c>
      <c r="I910" s="6" t="s">
        <v>14</v>
      </c>
      <c r="J910" s="87">
        <v>6196000</v>
      </c>
      <c r="K910" s="29" t="s">
        <v>2551</v>
      </c>
      <c r="L910" s="29" t="s">
        <v>1153</v>
      </c>
      <c r="M910" s="29" t="s">
        <v>2538</v>
      </c>
    </row>
    <row r="911" spans="1:16" s="88" customFormat="1" ht="14.5" customHeight="1" x14ac:dyDescent="0.75">
      <c r="A911" s="29" t="s">
        <v>2533</v>
      </c>
      <c r="B911" s="29"/>
      <c r="C911" s="29" t="s">
        <v>490</v>
      </c>
      <c r="D911" s="29" t="s">
        <v>490</v>
      </c>
      <c r="E911" s="29" t="s">
        <v>2552</v>
      </c>
      <c r="F911" s="29" t="s">
        <v>2553</v>
      </c>
      <c r="G911" s="86" t="s">
        <v>2554</v>
      </c>
      <c r="H911" s="47" t="s">
        <v>2555</v>
      </c>
      <c r="I911" s="6" t="s">
        <v>14</v>
      </c>
      <c r="J911" s="87">
        <v>24807100</v>
      </c>
      <c r="K911" s="29" t="s">
        <v>1461</v>
      </c>
      <c r="L911" s="29"/>
      <c r="M911" s="29" t="s">
        <v>2538</v>
      </c>
    </row>
    <row r="912" spans="1:16" s="88" customFormat="1" ht="14.5" customHeight="1" x14ac:dyDescent="0.75">
      <c r="A912" s="29" t="s">
        <v>2533</v>
      </c>
      <c r="B912" s="29"/>
      <c r="C912" s="29" t="s">
        <v>264</v>
      </c>
      <c r="D912" s="29" t="s">
        <v>1722</v>
      </c>
      <c r="E912" s="29" t="s">
        <v>2556</v>
      </c>
      <c r="F912" s="29" t="s">
        <v>2557</v>
      </c>
      <c r="G912" s="29" t="s">
        <v>2558</v>
      </c>
      <c r="H912" s="47" t="s">
        <v>2559</v>
      </c>
      <c r="I912" s="6" t="s">
        <v>14</v>
      </c>
      <c r="J912" s="87">
        <v>659734</v>
      </c>
      <c r="K912" s="29" t="s">
        <v>2560</v>
      </c>
      <c r="L912" s="29" t="s">
        <v>2561</v>
      </c>
      <c r="M912" s="29" t="s">
        <v>2538</v>
      </c>
    </row>
    <row r="913" spans="1:13" s="88" customFormat="1" ht="14.5" customHeight="1" x14ac:dyDescent="0.65">
      <c r="A913" s="29" t="s">
        <v>2533</v>
      </c>
      <c r="B913" s="29"/>
      <c r="C913" s="1" t="s">
        <v>1721</v>
      </c>
      <c r="D913" s="29" t="s">
        <v>1722</v>
      </c>
      <c r="E913" s="29" t="s">
        <v>2562</v>
      </c>
      <c r="F913" s="29" t="s">
        <v>2563</v>
      </c>
      <c r="G913" s="29" t="s">
        <v>2564</v>
      </c>
      <c r="H913" s="47" t="s">
        <v>2565</v>
      </c>
      <c r="I913" s="6" t="s">
        <v>14</v>
      </c>
      <c r="J913" s="87">
        <v>30007187</v>
      </c>
      <c r="K913" s="29" t="s">
        <v>2566</v>
      </c>
      <c r="L913" s="29" t="s">
        <v>1153</v>
      </c>
      <c r="M913" s="29" t="s">
        <v>2538</v>
      </c>
    </row>
    <row r="914" spans="1:13" s="88" customFormat="1" ht="14.5" customHeight="1" x14ac:dyDescent="0.75">
      <c r="A914" s="29" t="s">
        <v>2533</v>
      </c>
      <c r="B914" s="29"/>
      <c r="C914" s="29" t="s">
        <v>624</v>
      </c>
      <c r="D914" s="29" t="s">
        <v>609</v>
      </c>
      <c r="E914" s="29" t="s">
        <v>2567</v>
      </c>
      <c r="F914" s="29" t="s">
        <v>2568</v>
      </c>
      <c r="G914" s="29" t="s">
        <v>2569</v>
      </c>
      <c r="H914" s="47" t="s">
        <v>2570</v>
      </c>
      <c r="I914" s="6" t="s">
        <v>14</v>
      </c>
      <c r="J914" s="87">
        <v>1429178</v>
      </c>
      <c r="K914" s="29" t="s">
        <v>2571</v>
      </c>
      <c r="L914" s="29"/>
      <c r="M914" s="29" t="s">
        <v>2538</v>
      </c>
    </row>
    <row r="915" spans="1:13" s="88" customFormat="1" ht="14.5" customHeight="1" x14ac:dyDescent="0.75">
      <c r="A915" s="29" t="s">
        <v>2533</v>
      </c>
      <c r="B915" s="29"/>
      <c r="C915" s="29" t="s">
        <v>48</v>
      </c>
      <c r="D915" s="29" t="s">
        <v>58</v>
      </c>
      <c r="E915" s="29" t="s">
        <v>2572</v>
      </c>
      <c r="F915" s="29" t="s">
        <v>2573</v>
      </c>
      <c r="G915" s="29" t="s">
        <v>2574</v>
      </c>
      <c r="H915" s="47" t="s">
        <v>2575</v>
      </c>
      <c r="I915" s="6" t="s">
        <v>14</v>
      </c>
      <c r="J915" s="87">
        <v>22654407</v>
      </c>
      <c r="K915" s="29" t="s">
        <v>2576</v>
      </c>
      <c r="L915" s="29"/>
      <c r="M915" s="29" t="s">
        <v>2538</v>
      </c>
    </row>
    <row r="916" spans="1:13" s="88" customFormat="1" ht="14.5" customHeight="1" x14ac:dyDescent="0.75">
      <c r="A916" s="29" t="s">
        <v>2533</v>
      </c>
      <c r="B916" s="29"/>
      <c r="C916" s="29" t="s">
        <v>634</v>
      </c>
      <c r="D916" s="29" t="s">
        <v>72</v>
      </c>
      <c r="E916" s="29" t="s">
        <v>2577</v>
      </c>
      <c r="F916" s="29" t="s">
        <v>2578</v>
      </c>
      <c r="G916" s="29" t="s">
        <v>2579</v>
      </c>
      <c r="H916" s="47" t="s">
        <v>2580</v>
      </c>
      <c r="I916" s="6" t="s">
        <v>14</v>
      </c>
      <c r="J916" s="87">
        <v>921230</v>
      </c>
      <c r="K916" s="29" t="s">
        <v>2581</v>
      </c>
      <c r="L916" s="29"/>
      <c r="M916" s="29" t="s">
        <v>2538</v>
      </c>
    </row>
    <row r="917" spans="1:13" s="29" customFormat="1" ht="14.5" customHeight="1" x14ac:dyDescent="0.75">
      <c r="A917" s="29" t="s">
        <v>2533</v>
      </c>
      <c r="C917" s="29" t="s">
        <v>610</v>
      </c>
      <c r="D917" s="29" t="s">
        <v>612</v>
      </c>
      <c r="E917" s="29" t="s">
        <v>2582</v>
      </c>
      <c r="F917" s="29" t="s">
        <v>2583</v>
      </c>
      <c r="G917" s="24" t="s">
        <v>2584</v>
      </c>
      <c r="H917" s="47" t="s">
        <v>2585</v>
      </c>
      <c r="I917" s="6" t="s">
        <v>14</v>
      </c>
      <c r="J917" s="87">
        <v>2000000</v>
      </c>
      <c r="K917" s="29" t="s">
        <v>2571</v>
      </c>
      <c r="M917" s="29" t="s">
        <v>2538</v>
      </c>
    </row>
    <row r="918" spans="1:13" s="88" customFormat="1" ht="14.5" customHeight="1" x14ac:dyDescent="0.75">
      <c r="A918" s="29" t="s">
        <v>2533</v>
      </c>
      <c r="B918" s="29"/>
      <c r="C918" s="29" t="s">
        <v>1756</v>
      </c>
      <c r="D918" s="12" t="s">
        <v>615</v>
      </c>
      <c r="E918" s="29" t="s">
        <v>2586</v>
      </c>
      <c r="F918" s="29" t="s">
        <v>2587</v>
      </c>
      <c r="G918" s="86" t="s">
        <v>2588</v>
      </c>
      <c r="H918" s="47" t="s">
        <v>2589</v>
      </c>
      <c r="I918" s="6" t="s">
        <v>14</v>
      </c>
      <c r="J918" s="87">
        <v>161939</v>
      </c>
      <c r="K918" s="29" t="s">
        <v>2590</v>
      </c>
      <c r="L918" s="29" t="s">
        <v>2561</v>
      </c>
      <c r="M918" s="29" t="s">
        <v>2538</v>
      </c>
    </row>
    <row r="919" spans="1:13" s="88" customFormat="1" ht="14.5" customHeight="1" x14ac:dyDescent="0.75">
      <c r="A919" s="29" t="s">
        <v>2533</v>
      </c>
      <c r="B919" s="29"/>
      <c r="C919" s="29" t="s">
        <v>2791</v>
      </c>
      <c r="D919" s="18" t="s">
        <v>140</v>
      </c>
      <c r="E919" s="29" t="s">
        <v>2591</v>
      </c>
      <c r="F919" s="29" t="s">
        <v>2592</v>
      </c>
      <c r="G919" s="86" t="s">
        <v>2593</v>
      </c>
      <c r="H919" s="47" t="s">
        <v>2594</v>
      </c>
      <c r="I919" s="6" t="s">
        <v>14</v>
      </c>
      <c r="J919" s="87">
        <v>10000000</v>
      </c>
      <c r="K919" s="29" t="s">
        <v>2595</v>
      </c>
      <c r="L919" s="29" t="s">
        <v>2596</v>
      </c>
      <c r="M919" s="29" t="s">
        <v>2538</v>
      </c>
    </row>
    <row r="920" spans="1:13" s="88" customFormat="1" ht="14.5" customHeight="1" x14ac:dyDescent="0.65">
      <c r="A920" s="29" t="s">
        <v>2533</v>
      </c>
      <c r="B920" s="29"/>
      <c r="C920" s="1" t="s">
        <v>1726</v>
      </c>
      <c r="D920" s="12" t="s">
        <v>615</v>
      </c>
      <c r="E920" s="29" t="s">
        <v>2597</v>
      </c>
      <c r="F920" s="29" t="s">
        <v>2598</v>
      </c>
      <c r="G920" s="29" t="s">
        <v>2599</v>
      </c>
      <c r="H920" s="47" t="s">
        <v>2600</v>
      </c>
      <c r="I920" s="6" t="s">
        <v>14</v>
      </c>
      <c r="J920" s="87">
        <v>250000</v>
      </c>
      <c r="K920" s="29" t="s">
        <v>2601</v>
      </c>
      <c r="L920" s="29"/>
      <c r="M920" s="29" t="s">
        <v>2538</v>
      </c>
    </row>
    <row r="921" spans="1:13" s="88" customFormat="1" ht="14.5" customHeight="1" x14ac:dyDescent="0.65">
      <c r="A921" s="29" t="s">
        <v>2533</v>
      </c>
      <c r="B921" s="29"/>
      <c r="C921" s="1" t="s">
        <v>1726</v>
      </c>
      <c r="D921" s="18" t="s">
        <v>107</v>
      </c>
      <c r="E921" s="29" t="s">
        <v>2602</v>
      </c>
      <c r="F921" s="29" t="s">
        <v>2603</v>
      </c>
      <c r="G921" s="86" t="s">
        <v>2604</v>
      </c>
      <c r="H921" s="47" t="s">
        <v>2605</v>
      </c>
      <c r="I921" s="6" t="s">
        <v>14</v>
      </c>
      <c r="J921" s="87">
        <v>1001000</v>
      </c>
      <c r="K921" s="29" t="s">
        <v>2560</v>
      </c>
      <c r="L921" s="29" t="s">
        <v>2606</v>
      </c>
      <c r="M921" s="29" t="s">
        <v>2538</v>
      </c>
    </row>
    <row r="922" spans="1:13" s="88" customFormat="1" ht="14.5" customHeight="1" x14ac:dyDescent="0.75">
      <c r="A922" s="29" t="s">
        <v>2533</v>
      </c>
      <c r="B922" s="29"/>
      <c r="C922" s="29" t="s">
        <v>2607</v>
      </c>
      <c r="D922" s="12" t="s">
        <v>61</v>
      </c>
      <c r="E922" s="29" t="s">
        <v>2608</v>
      </c>
      <c r="F922" s="29" t="s">
        <v>2609</v>
      </c>
      <c r="G922" s="29" t="s">
        <v>2610</v>
      </c>
      <c r="H922" s="47" t="s">
        <v>2611</v>
      </c>
      <c r="I922" s="6" t="s">
        <v>14</v>
      </c>
      <c r="J922" s="87">
        <v>1003503</v>
      </c>
      <c r="K922" s="29" t="s">
        <v>2560</v>
      </c>
      <c r="L922" s="29"/>
      <c r="M922" s="29" t="s">
        <v>2538</v>
      </c>
    </row>
    <row r="923" spans="1:13" s="29" customFormat="1" ht="14.5" customHeight="1" x14ac:dyDescent="0.65">
      <c r="A923" s="29" t="s">
        <v>2533</v>
      </c>
      <c r="C923" s="1" t="s">
        <v>37</v>
      </c>
      <c r="D923" s="29" t="s">
        <v>612</v>
      </c>
      <c r="E923" s="29" t="s">
        <v>2612</v>
      </c>
      <c r="F923" s="29" t="s">
        <v>2613</v>
      </c>
      <c r="G923" s="29" t="s">
        <v>2614</v>
      </c>
      <c r="H923" s="47" t="s">
        <v>2615</v>
      </c>
      <c r="I923" s="6" t="s">
        <v>14</v>
      </c>
      <c r="J923" s="87">
        <v>210210</v>
      </c>
      <c r="K923" s="29" t="s">
        <v>2560</v>
      </c>
      <c r="M923" s="29" t="s">
        <v>2538</v>
      </c>
    </row>
    <row r="924" spans="1:13" s="29" customFormat="1" ht="14.5" customHeight="1" x14ac:dyDescent="0.75">
      <c r="A924" s="29" t="s">
        <v>2533</v>
      </c>
      <c r="C924" s="29" t="s">
        <v>634</v>
      </c>
      <c r="D924" s="29" t="s">
        <v>612</v>
      </c>
      <c r="E924" s="29" t="s">
        <v>2616</v>
      </c>
      <c r="F924" s="29" t="s">
        <v>2617</v>
      </c>
      <c r="G924" s="24" t="s">
        <v>2618</v>
      </c>
      <c r="H924" s="47" t="s">
        <v>2619</v>
      </c>
      <c r="I924" s="6" t="s">
        <v>14</v>
      </c>
      <c r="J924" s="87">
        <v>61887</v>
      </c>
      <c r="K924" s="29" t="s">
        <v>2620</v>
      </c>
      <c r="L924" s="29" t="s">
        <v>2621</v>
      </c>
      <c r="M924" s="29" t="s">
        <v>2538</v>
      </c>
    </row>
    <row r="925" spans="1:13" s="29" customFormat="1" ht="14.5" customHeight="1" x14ac:dyDescent="0.75">
      <c r="A925" s="29" t="s">
        <v>2533</v>
      </c>
      <c r="C925" s="29" t="s">
        <v>634</v>
      </c>
      <c r="D925" s="29" t="s">
        <v>612</v>
      </c>
      <c r="E925" s="29" t="s">
        <v>2622</v>
      </c>
      <c r="F925" s="29" t="s">
        <v>2623</v>
      </c>
      <c r="G925" s="29" t="s">
        <v>2624</v>
      </c>
      <c r="H925" s="47" t="s">
        <v>2625</v>
      </c>
      <c r="I925" s="6" t="s">
        <v>14</v>
      </c>
      <c r="J925" s="87">
        <v>150000</v>
      </c>
      <c r="K925" s="29" t="s">
        <v>2620</v>
      </c>
      <c r="L925" s="29" t="s">
        <v>2621</v>
      </c>
      <c r="M925" s="29" t="s">
        <v>2538</v>
      </c>
    </row>
    <row r="926" spans="1:13" s="88" customFormat="1" ht="14.5" customHeight="1" x14ac:dyDescent="0.75">
      <c r="A926" s="29" t="s">
        <v>2533</v>
      </c>
      <c r="B926" s="29"/>
      <c r="C926" s="29" t="s">
        <v>625</v>
      </c>
      <c r="D926" s="18" t="s">
        <v>107</v>
      </c>
      <c r="E926" s="29" t="s">
        <v>2626</v>
      </c>
      <c r="F926" s="29" t="s">
        <v>2627</v>
      </c>
      <c r="G926" s="86" t="s">
        <v>2628</v>
      </c>
      <c r="H926" s="47" t="s">
        <v>2629</v>
      </c>
      <c r="I926" s="6" t="s">
        <v>14</v>
      </c>
      <c r="J926" s="87">
        <v>505505</v>
      </c>
      <c r="K926" s="29" t="s">
        <v>2551</v>
      </c>
      <c r="L926" s="29" t="s">
        <v>2606</v>
      </c>
      <c r="M926" s="29" t="s">
        <v>2538</v>
      </c>
    </row>
    <row r="927" spans="1:13" s="29" customFormat="1" ht="14.5" customHeight="1" x14ac:dyDescent="0.65">
      <c r="A927" s="29" t="s">
        <v>2533</v>
      </c>
      <c r="C927" s="2" t="s">
        <v>58</v>
      </c>
      <c r="D927" s="29" t="s">
        <v>612</v>
      </c>
      <c r="E927" s="29" t="s">
        <v>2630</v>
      </c>
      <c r="F927" s="29" t="s">
        <v>2631</v>
      </c>
      <c r="G927" s="29" t="s">
        <v>2632</v>
      </c>
      <c r="H927" s="47" t="s">
        <v>2633</v>
      </c>
      <c r="I927" s="6" t="s">
        <v>14</v>
      </c>
      <c r="J927" s="87">
        <v>207708</v>
      </c>
      <c r="K927" s="29" t="s">
        <v>2551</v>
      </c>
      <c r="L927" s="29" t="s">
        <v>2606</v>
      </c>
      <c r="M927" s="29" t="s">
        <v>2538</v>
      </c>
    </row>
    <row r="928" spans="1:13" s="88" customFormat="1" ht="14.5" customHeight="1" x14ac:dyDescent="0.75">
      <c r="A928" s="29" t="s">
        <v>2533</v>
      </c>
      <c r="B928" s="29"/>
      <c r="C928" s="29" t="s">
        <v>1756</v>
      </c>
      <c r="D928" s="12" t="s">
        <v>615</v>
      </c>
      <c r="E928" s="29" t="s">
        <v>2634</v>
      </c>
      <c r="F928" s="29" t="s">
        <v>2635</v>
      </c>
      <c r="G928" s="86" t="s">
        <v>2636</v>
      </c>
      <c r="H928" s="47" t="s">
        <v>2637</v>
      </c>
      <c r="I928" s="6" t="s">
        <v>14</v>
      </c>
      <c r="J928" s="87">
        <v>560200</v>
      </c>
      <c r="K928" s="29" t="s">
        <v>2620</v>
      </c>
      <c r="L928" s="29" t="s">
        <v>2561</v>
      </c>
      <c r="M928" s="29" t="s">
        <v>2538</v>
      </c>
    </row>
    <row r="929" spans="1:13" s="88" customFormat="1" ht="14.5" customHeight="1" x14ac:dyDescent="0.75">
      <c r="A929" s="29" t="s">
        <v>2533</v>
      </c>
      <c r="B929" s="29"/>
      <c r="C929" s="29" t="s">
        <v>2638</v>
      </c>
      <c r="D929" s="29" t="s">
        <v>608</v>
      </c>
      <c r="E929" s="29" t="s">
        <v>2639</v>
      </c>
      <c r="F929" s="29" t="s">
        <v>2640</v>
      </c>
      <c r="G929" s="24" t="s">
        <v>2641</v>
      </c>
      <c r="H929" s="47" t="s">
        <v>2642</v>
      </c>
      <c r="I929" s="6" t="s">
        <v>14</v>
      </c>
      <c r="J929" s="87">
        <v>1227396</v>
      </c>
      <c r="K929" s="29" t="s">
        <v>234</v>
      </c>
      <c r="L929" s="29" t="s">
        <v>2561</v>
      </c>
      <c r="M929" s="29" t="s">
        <v>2538</v>
      </c>
    </row>
    <row r="930" spans="1:13" s="88" customFormat="1" ht="14.5" customHeight="1" x14ac:dyDescent="0.75">
      <c r="A930" s="29" t="s">
        <v>2533</v>
      </c>
      <c r="B930" s="29"/>
      <c r="C930" s="29" t="s">
        <v>2643</v>
      </c>
      <c r="D930" s="29" t="s">
        <v>609</v>
      </c>
      <c r="E930" s="29" t="s">
        <v>2644</v>
      </c>
      <c r="F930" s="29" t="s">
        <v>2645</v>
      </c>
      <c r="G930" s="86" t="s">
        <v>2646</v>
      </c>
      <c r="H930" s="47" t="s">
        <v>2647</v>
      </c>
      <c r="I930" s="6" t="s">
        <v>14</v>
      </c>
      <c r="J930" s="87">
        <v>5000000</v>
      </c>
      <c r="K930" s="29" t="s">
        <v>2571</v>
      </c>
      <c r="L930" s="29" t="s">
        <v>2606</v>
      </c>
      <c r="M930" s="29" t="s">
        <v>2538</v>
      </c>
    </row>
    <row r="931" spans="1:13" s="88" customFormat="1" ht="14.5" customHeight="1" x14ac:dyDescent="0.75">
      <c r="A931" s="29" t="s">
        <v>2533</v>
      </c>
      <c r="B931" s="29"/>
      <c r="C931" s="29" t="s">
        <v>634</v>
      </c>
      <c r="D931" s="18" t="s">
        <v>64</v>
      </c>
      <c r="E931" s="29" t="s">
        <v>2648</v>
      </c>
      <c r="F931" s="29" t="s">
        <v>2649</v>
      </c>
      <c r="G931" s="86" t="s">
        <v>2650</v>
      </c>
      <c r="H931" s="47" t="s">
        <v>2651</v>
      </c>
      <c r="I931" s="6" t="s">
        <v>14</v>
      </c>
      <c r="J931" s="87">
        <v>12580068</v>
      </c>
      <c r="K931" s="29" t="s">
        <v>2551</v>
      </c>
      <c r="L931" s="29" t="s">
        <v>24</v>
      </c>
      <c r="M931" s="29" t="s">
        <v>2538</v>
      </c>
    </row>
    <row r="932" spans="1:13" s="88" customFormat="1" ht="14.5" customHeight="1" x14ac:dyDescent="0.75">
      <c r="A932" s="29" t="s">
        <v>2533</v>
      </c>
      <c r="B932" s="29"/>
      <c r="C932" s="29" t="s">
        <v>884</v>
      </c>
      <c r="D932" s="29" t="s">
        <v>61</v>
      </c>
      <c r="E932" s="29" t="s">
        <v>2652</v>
      </c>
      <c r="F932" s="29" t="s">
        <v>2653</v>
      </c>
      <c r="G932" s="86" t="s">
        <v>2654</v>
      </c>
      <c r="H932" s="47" t="s">
        <v>2655</v>
      </c>
      <c r="I932" s="6" t="s">
        <v>14</v>
      </c>
      <c r="J932" s="87">
        <v>1003500</v>
      </c>
      <c r="K932" s="29" t="s">
        <v>2551</v>
      </c>
      <c r="L932" s="29" t="s">
        <v>1214</v>
      </c>
      <c r="M932" s="29" t="s">
        <v>2538</v>
      </c>
    </row>
    <row r="933" spans="1:13" s="88" customFormat="1" ht="14.5" customHeight="1" x14ac:dyDescent="0.75">
      <c r="A933" s="29" t="s">
        <v>2533</v>
      </c>
      <c r="B933" s="29"/>
      <c r="C933" s="29" t="s">
        <v>2221</v>
      </c>
      <c r="D933" s="18" t="s">
        <v>107</v>
      </c>
      <c r="E933" s="29" t="s">
        <v>2656</v>
      </c>
      <c r="F933" s="29" t="s">
        <v>2657</v>
      </c>
      <c r="G933" s="86" t="s">
        <v>2658</v>
      </c>
      <c r="H933" s="47" t="s">
        <v>2659</v>
      </c>
      <c r="I933" s="6" t="s">
        <v>14</v>
      </c>
      <c r="J933" s="87">
        <v>25075050</v>
      </c>
      <c r="K933" s="29" t="s">
        <v>2551</v>
      </c>
      <c r="L933" s="29" t="s">
        <v>24</v>
      </c>
      <c r="M933" s="29" t="s">
        <v>2538</v>
      </c>
    </row>
    <row r="934" spans="1:13" s="88" customFormat="1" ht="14.5" customHeight="1" x14ac:dyDescent="0.75">
      <c r="A934" s="29" t="s">
        <v>2533</v>
      </c>
      <c r="B934" s="29"/>
      <c r="C934" s="29" t="s">
        <v>624</v>
      </c>
      <c r="D934" s="29" t="s">
        <v>609</v>
      </c>
      <c r="E934" s="29" t="s">
        <v>2660</v>
      </c>
      <c r="F934" s="29" t="s">
        <v>2661</v>
      </c>
      <c r="G934" s="29" t="s">
        <v>2662</v>
      </c>
      <c r="H934" s="47" t="s">
        <v>2663</v>
      </c>
      <c r="I934" s="6" t="s">
        <v>14</v>
      </c>
      <c r="J934" s="87">
        <v>2066000</v>
      </c>
      <c r="K934" s="29" t="s">
        <v>2664</v>
      </c>
      <c r="L934" s="29" t="s">
        <v>2665</v>
      </c>
      <c r="M934" s="29" t="s">
        <v>2538</v>
      </c>
    </row>
    <row r="935" spans="1:13" s="88" customFormat="1" ht="14.5" customHeight="1" x14ac:dyDescent="0.75">
      <c r="A935" s="29" t="s">
        <v>2533</v>
      </c>
      <c r="B935" s="29"/>
      <c r="C935" s="29" t="s">
        <v>2638</v>
      </c>
      <c r="D935" s="29" t="s">
        <v>608</v>
      </c>
      <c r="E935" s="29" t="s">
        <v>2666</v>
      </c>
      <c r="F935" s="29" t="s">
        <v>2667</v>
      </c>
      <c r="G935" s="86" t="s">
        <v>2668</v>
      </c>
      <c r="H935" s="47" t="s">
        <v>2669</v>
      </c>
      <c r="I935" s="6" t="s">
        <v>14</v>
      </c>
      <c r="J935" s="87">
        <v>3192099</v>
      </c>
      <c r="K935" s="29" t="s">
        <v>2581</v>
      </c>
      <c r="L935" s="29" t="s">
        <v>2665</v>
      </c>
      <c r="M935" s="29" t="s">
        <v>2538</v>
      </c>
    </row>
    <row r="936" spans="1:13" s="88" customFormat="1" ht="14.5" customHeight="1" x14ac:dyDescent="0.75">
      <c r="A936" s="29" t="s">
        <v>2533</v>
      </c>
      <c r="B936" s="29"/>
      <c r="C936" s="29" t="s">
        <v>2638</v>
      </c>
      <c r="D936" s="29" t="s">
        <v>128</v>
      </c>
      <c r="E936" s="29" t="s">
        <v>2670</v>
      </c>
      <c r="F936" s="29" t="s">
        <v>2671</v>
      </c>
      <c r="G936" s="86" t="s">
        <v>2672</v>
      </c>
      <c r="H936" s="47" t="s">
        <v>2673</v>
      </c>
      <c r="I936" s="6" t="s">
        <v>14</v>
      </c>
      <c r="J936" s="87">
        <v>1450064</v>
      </c>
      <c r="K936" s="29" t="s">
        <v>2674</v>
      </c>
      <c r="L936" s="29"/>
      <c r="M936" s="29" t="s">
        <v>2538</v>
      </c>
    </row>
    <row r="937" spans="1:13" s="88" customFormat="1" ht="14.5" customHeight="1" x14ac:dyDescent="0.75">
      <c r="A937" s="29" t="s">
        <v>2533</v>
      </c>
      <c r="B937" s="29"/>
      <c r="C937" s="29" t="s">
        <v>884</v>
      </c>
      <c r="D937" s="18" t="s">
        <v>19</v>
      </c>
      <c r="E937" s="29" t="s">
        <v>2675</v>
      </c>
      <c r="F937" s="29" t="s">
        <v>2676</v>
      </c>
      <c r="G937" s="86" t="s">
        <v>2677</v>
      </c>
      <c r="H937" s="47" t="s">
        <v>2678</v>
      </c>
      <c r="I937" s="6" t="s">
        <v>14</v>
      </c>
      <c r="J937" s="87">
        <v>2752750</v>
      </c>
      <c r="K937" s="29" t="s">
        <v>399</v>
      </c>
      <c r="L937" s="29"/>
      <c r="M937" s="29" t="s">
        <v>2538</v>
      </c>
    </row>
    <row r="938" spans="1:13" s="88" customFormat="1" ht="14.5" customHeight="1" x14ac:dyDescent="0.75">
      <c r="A938" s="29" t="s">
        <v>2533</v>
      </c>
      <c r="B938" s="29"/>
      <c r="C938" s="29" t="s">
        <v>884</v>
      </c>
      <c r="D938" s="18" t="s">
        <v>19</v>
      </c>
      <c r="E938" s="29" t="s">
        <v>2679</v>
      </c>
      <c r="F938" s="29" t="s">
        <v>2680</v>
      </c>
      <c r="G938" s="86" t="s">
        <v>2681</v>
      </c>
      <c r="H938" s="47" t="s">
        <v>2682</v>
      </c>
      <c r="I938" s="6" t="s">
        <v>14</v>
      </c>
      <c r="J938" s="87">
        <v>1601600</v>
      </c>
      <c r="K938" s="29" t="s">
        <v>399</v>
      </c>
      <c r="L938" s="29" t="s">
        <v>2606</v>
      </c>
      <c r="M938" s="29" t="s">
        <v>2538</v>
      </c>
    </row>
    <row r="939" spans="1:13" s="29" customFormat="1" ht="14.5" customHeight="1" x14ac:dyDescent="0.75">
      <c r="A939" s="29" t="s">
        <v>2533</v>
      </c>
      <c r="C939" s="29" t="s">
        <v>1784</v>
      </c>
      <c r="D939" s="12" t="s">
        <v>612</v>
      </c>
      <c r="E939" s="29" t="s">
        <v>2683</v>
      </c>
      <c r="F939" s="29" t="s">
        <v>2684</v>
      </c>
      <c r="G939" s="29" t="s">
        <v>2685</v>
      </c>
      <c r="H939" s="47" t="s">
        <v>2686</v>
      </c>
      <c r="I939" s="6" t="s">
        <v>14</v>
      </c>
      <c r="J939" s="87">
        <v>3068250</v>
      </c>
      <c r="K939" s="29" t="s">
        <v>2551</v>
      </c>
      <c r="L939" s="29" t="s">
        <v>24</v>
      </c>
      <c r="M939" s="29" t="s">
        <v>2538</v>
      </c>
    </row>
    <row r="940" spans="1:13" s="88" customFormat="1" ht="14.5" customHeight="1" x14ac:dyDescent="0.75">
      <c r="A940" s="29" t="s">
        <v>2533</v>
      </c>
      <c r="B940" s="29"/>
      <c r="C940" s="29" t="s">
        <v>1756</v>
      </c>
      <c r="D940" s="12" t="s">
        <v>615</v>
      </c>
      <c r="E940" s="29" t="s">
        <v>2687</v>
      </c>
      <c r="F940" s="29" t="s">
        <v>2688</v>
      </c>
      <c r="G940" s="29" t="s">
        <v>2689</v>
      </c>
      <c r="H940" s="47" t="s">
        <v>2690</v>
      </c>
      <c r="I940" s="6" t="s">
        <v>14</v>
      </c>
      <c r="J940" s="87">
        <v>1000000</v>
      </c>
      <c r="K940" s="29" t="s">
        <v>2620</v>
      </c>
      <c r="L940" s="29" t="s">
        <v>2275</v>
      </c>
      <c r="M940" s="29" t="s">
        <v>2538</v>
      </c>
    </row>
    <row r="941" spans="1:13" s="88" customFormat="1" ht="14.5" customHeight="1" x14ac:dyDescent="0.75">
      <c r="A941" s="29" t="s">
        <v>2533</v>
      </c>
      <c r="B941" s="29"/>
      <c r="C941" s="29" t="s">
        <v>2691</v>
      </c>
      <c r="D941" s="29" t="s">
        <v>609</v>
      </c>
      <c r="E941" s="29" t="s">
        <v>2692</v>
      </c>
      <c r="F941" s="29" t="s">
        <v>2693</v>
      </c>
      <c r="G941" s="29" t="s">
        <v>2694</v>
      </c>
      <c r="H941" s="47" t="s">
        <v>2695</v>
      </c>
      <c r="I941" s="6" t="s">
        <v>14</v>
      </c>
      <c r="J941" s="87">
        <v>2738541</v>
      </c>
      <c r="K941" s="29" t="s">
        <v>2581</v>
      </c>
      <c r="L941" s="29" t="s">
        <v>235</v>
      </c>
      <c r="M941" s="29" t="s">
        <v>2538</v>
      </c>
    </row>
    <row r="942" spans="1:13" s="88" customFormat="1" ht="14.5" customHeight="1" x14ac:dyDescent="0.75">
      <c r="A942" s="29" t="s">
        <v>2533</v>
      </c>
      <c r="B942" s="29"/>
      <c r="C942" s="29" t="s">
        <v>889</v>
      </c>
      <c r="D942" s="29" t="s">
        <v>61</v>
      </c>
      <c r="E942" s="29" t="s">
        <v>2696</v>
      </c>
      <c r="F942" s="29" t="s">
        <v>2697</v>
      </c>
      <c r="G942" s="29" t="s">
        <v>2698</v>
      </c>
      <c r="H942" s="47" t="s">
        <v>2699</v>
      </c>
      <c r="I942" s="6" t="s">
        <v>14</v>
      </c>
      <c r="J942" s="87">
        <v>785385</v>
      </c>
      <c r="K942" s="29" t="s">
        <v>2551</v>
      </c>
      <c r="L942" s="29" t="s">
        <v>2606</v>
      </c>
      <c r="M942" s="29" t="s">
        <v>2538</v>
      </c>
    </row>
    <row r="943" spans="1:13" s="88" customFormat="1" ht="14.5" customHeight="1" x14ac:dyDescent="0.75">
      <c r="A943" s="29" t="s">
        <v>2533</v>
      </c>
      <c r="B943" s="29"/>
      <c r="C943" s="29" t="s">
        <v>884</v>
      </c>
      <c r="D943" s="18" t="s">
        <v>19</v>
      </c>
      <c r="E943" s="29" t="s">
        <v>2700</v>
      </c>
      <c r="F943" s="29" t="s">
        <v>2701</v>
      </c>
      <c r="G943" s="29" t="s">
        <v>2702</v>
      </c>
      <c r="H943" s="47" t="s">
        <v>2703</v>
      </c>
      <c r="I943" s="6" t="s">
        <v>14</v>
      </c>
      <c r="J943" s="87">
        <v>136386</v>
      </c>
      <c r="K943" s="29" t="s">
        <v>2551</v>
      </c>
      <c r="L943" s="29" t="s">
        <v>2606</v>
      </c>
      <c r="M943" s="29" t="s">
        <v>2538</v>
      </c>
    </row>
    <row r="944" spans="1:13" s="88" customFormat="1" ht="14.5" customHeight="1" x14ac:dyDescent="0.75">
      <c r="A944" s="29" t="s">
        <v>2533</v>
      </c>
      <c r="B944" s="29"/>
      <c r="C944" s="29" t="s">
        <v>2221</v>
      </c>
      <c r="D944" s="29" t="s">
        <v>72</v>
      </c>
      <c r="E944" s="29" t="s">
        <v>2704</v>
      </c>
      <c r="F944" s="29" t="s">
        <v>2705</v>
      </c>
      <c r="G944" s="86" t="s">
        <v>2706</v>
      </c>
      <c r="H944" s="47" t="s">
        <v>2707</v>
      </c>
      <c r="I944" s="6" t="s">
        <v>14</v>
      </c>
      <c r="J944" s="87">
        <v>400644</v>
      </c>
      <c r="K944" s="29" t="s">
        <v>75</v>
      </c>
      <c r="L944" s="29" t="s">
        <v>2606</v>
      </c>
      <c r="M944" s="29" t="s">
        <v>2538</v>
      </c>
    </row>
    <row r="945" spans="1:13" s="88" customFormat="1" ht="14.5" customHeight="1" x14ac:dyDescent="0.65">
      <c r="A945" s="29" t="s">
        <v>2533</v>
      </c>
      <c r="B945" s="29"/>
      <c r="C945" s="1" t="s">
        <v>1721</v>
      </c>
      <c r="D945" s="29" t="s">
        <v>1722</v>
      </c>
      <c r="E945" s="29" t="s">
        <v>2708</v>
      </c>
      <c r="F945" s="29" t="s">
        <v>2709</v>
      </c>
      <c r="G945" s="29" t="s">
        <v>2710</v>
      </c>
      <c r="H945" s="47" t="s">
        <v>2711</v>
      </c>
      <c r="I945" s="6" t="s">
        <v>14</v>
      </c>
      <c r="J945" s="87">
        <v>7156500</v>
      </c>
      <c r="K945" s="29" t="s">
        <v>300</v>
      </c>
      <c r="L945" s="29"/>
      <c r="M945" s="29" t="s">
        <v>2538</v>
      </c>
    </row>
    <row r="946" spans="1:13" s="88" customFormat="1" ht="14.5" customHeight="1" x14ac:dyDescent="0.65">
      <c r="A946" s="29" t="s">
        <v>2533</v>
      </c>
      <c r="B946" s="29"/>
      <c r="C946" s="1" t="s">
        <v>1721</v>
      </c>
      <c r="D946" s="29" t="s">
        <v>1722</v>
      </c>
      <c r="E946" s="29" t="s">
        <v>2712</v>
      </c>
      <c r="F946" s="29" t="s">
        <v>2713</v>
      </c>
      <c r="G946" s="86" t="s">
        <v>2714</v>
      </c>
      <c r="H946" s="47" t="s">
        <v>2715</v>
      </c>
      <c r="I946" s="6" t="s">
        <v>14</v>
      </c>
      <c r="J946" s="87">
        <v>1321200</v>
      </c>
      <c r="K946" s="29" t="s">
        <v>300</v>
      </c>
      <c r="L946" s="29"/>
      <c r="M946" s="29" t="s">
        <v>2538</v>
      </c>
    </row>
    <row r="947" spans="1:13" s="29" customFormat="1" ht="14.5" customHeight="1" x14ac:dyDescent="0.75">
      <c r="A947" s="29" t="s">
        <v>2533</v>
      </c>
      <c r="C947" s="29" t="s">
        <v>1732</v>
      </c>
      <c r="D947" s="29" t="s">
        <v>610</v>
      </c>
      <c r="E947" s="29" t="s">
        <v>2716</v>
      </c>
      <c r="F947" s="29" t="s">
        <v>2717</v>
      </c>
      <c r="G947" s="29" t="s">
        <v>2718</v>
      </c>
      <c r="H947" s="47" t="s">
        <v>2719</v>
      </c>
      <c r="I947" s="6" t="s">
        <v>14</v>
      </c>
      <c r="J947" s="87">
        <v>539490</v>
      </c>
      <c r="K947" s="29" t="s">
        <v>300</v>
      </c>
      <c r="L947" s="29" t="s">
        <v>235</v>
      </c>
      <c r="M947" s="29" t="s">
        <v>2538</v>
      </c>
    </row>
    <row r="948" spans="1:13" ht="14.5" customHeight="1" x14ac:dyDescent="0.65">
      <c r="A948" s="2" t="s">
        <v>2725</v>
      </c>
      <c r="C948" s="15" t="s">
        <v>1782</v>
      </c>
      <c r="D948" s="18" t="s">
        <v>19</v>
      </c>
      <c r="E948" s="2" t="s">
        <v>2726</v>
      </c>
      <c r="F948" s="93" t="s">
        <v>2727</v>
      </c>
      <c r="G948" s="90" t="s">
        <v>2728</v>
      </c>
      <c r="H948" s="2" t="s">
        <v>2729</v>
      </c>
      <c r="I948" s="19" t="s">
        <v>14</v>
      </c>
      <c r="J948" s="91">
        <v>26000000</v>
      </c>
      <c r="K948" s="2" t="s">
        <v>1021</v>
      </c>
      <c r="L948" s="2" t="s">
        <v>1214</v>
      </c>
    </row>
    <row r="949" spans="1:13" ht="14.5" customHeight="1" x14ac:dyDescent="0.65">
      <c r="A949" s="2" t="s">
        <v>2725</v>
      </c>
      <c r="C949" s="2" t="s">
        <v>626</v>
      </c>
      <c r="D949" s="18" t="s">
        <v>19</v>
      </c>
      <c r="E949" s="2" t="s">
        <v>2730</v>
      </c>
      <c r="F949" s="93" t="s">
        <v>2727</v>
      </c>
      <c r="G949" s="90" t="s">
        <v>2728</v>
      </c>
      <c r="H949" s="2" t="s">
        <v>2731</v>
      </c>
      <c r="I949" s="19" t="s">
        <v>14</v>
      </c>
      <c r="J949" s="91">
        <v>22058389</v>
      </c>
      <c r="K949" s="2" t="s">
        <v>1021</v>
      </c>
      <c r="L949" s="2" t="s">
        <v>24</v>
      </c>
    </row>
    <row r="950" spans="1:13" ht="14.5" customHeight="1" x14ac:dyDescent="0.65">
      <c r="A950" s="2" t="s">
        <v>2725</v>
      </c>
      <c r="C950" s="2" t="s">
        <v>633</v>
      </c>
      <c r="D950" s="18" t="s">
        <v>19</v>
      </c>
      <c r="E950" s="2" t="s">
        <v>2732</v>
      </c>
      <c r="F950" s="93" t="s">
        <v>2727</v>
      </c>
      <c r="G950" s="90" t="s">
        <v>2728</v>
      </c>
      <c r="H950" s="2" t="s">
        <v>2733</v>
      </c>
      <c r="I950" s="19" t="s">
        <v>14</v>
      </c>
      <c r="J950" s="91">
        <v>15000000</v>
      </c>
      <c r="K950" s="2" t="s">
        <v>1021</v>
      </c>
      <c r="L950" s="2" t="s">
        <v>24</v>
      </c>
    </row>
    <row r="951" spans="1:13" ht="14.5" customHeight="1" x14ac:dyDescent="0.65">
      <c r="A951" s="2" t="s">
        <v>2725</v>
      </c>
      <c r="C951" s="2" t="s">
        <v>633</v>
      </c>
      <c r="D951" s="18" t="s">
        <v>19</v>
      </c>
      <c r="E951" s="2" t="s">
        <v>2734</v>
      </c>
      <c r="F951" s="93" t="s">
        <v>2727</v>
      </c>
      <c r="G951" s="90" t="s">
        <v>2728</v>
      </c>
      <c r="H951" s="2" t="s">
        <v>2735</v>
      </c>
      <c r="I951" s="19" t="s">
        <v>14</v>
      </c>
      <c r="J951" s="91">
        <v>12841611</v>
      </c>
      <c r="K951" s="2" t="s">
        <v>1021</v>
      </c>
    </row>
    <row r="952" spans="1:13" ht="14.5" customHeight="1" x14ac:dyDescent="0.65">
      <c r="A952" s="2" t="s">
        <v>2725</v>
      </c>
      <c r="C952" s="2" t="s">
        <v>884</v>
      </c>
      <c r="D952" s="18" t="s">
        <v>19</v>
      </c>
      <c r="E952" s="2" t="s">
        <v>2736</v>
      </c>
      <c r="F952" s="93" t="s">
        <v>2737</v>
      </c>
      <c r="G952" s="90" t="s">
        <v>2738</v>
      </c>
      <c r="H952" s="32" t="s">
        <v>2739</v>
      </c>
      <c r="I952" s="19" t="s">
        <v>14</v>
      </c>
      <c r="J952" s="91">
        <v>5000000</v>
      </c>
      <c r="K952" s="2" t="s">
        <v>1021</v>
      </c>
    </row>
    <row r="953" spans="1:13" ht="14.5" customHeight="1" x14ac:dyDescent="0.65">
      <c r="A953" s="2" t="s">
        <v>2725</v>
      </c>
      <c r="C953" s="2" t="s">
        <v>617</v>
      </c>
      <c r="D953" s="18" t="s">
        <v>19</v>
      </c>
      <c r="E953" s="2" t="s">
        <v>2740</v>
      </c>
      <c r="F953" s="93" t="s">
        <v>2737</v>
      </c>
      <c r="G953" s="90" t="s">
        <v>2738</v>
      </c>
      <c r="H953" s="32" t="s">
        <v>2739</v>
      </c>
      <c r="I953" s="19" t="s">
        <v>14</v>
      </c>
      <c r="J953" s="91">
        <v>5000000</v>
      </c>
      <c r="K953" s="2" t="s">
        <v>1021</v>
      </c>
    </row>
    <row r="954" spans="1:13" ht="14.5" customHeight="1" x14ac:dyDescent="0.65">
      <c r="A954" s="2" t="s">
        <v>2725</v>
      </c>
      <c r="C954" s="1" t="s">
        <v>631</v>
      </c>
      <c r="D954" s="18" t="s">
        <v>19</v>
      </c>
      <c r="E954" s="2" t="s">
        <v>2741</v>
      </c>
      <c r="F954" s="93" t="s">
        <v>2727</v>
      </c>
      <c r="G954" s="90" t="s">
        <v>2728</v>
      </c>
      <c r="H954" s="2" t="s">
        <v>2742</v>
      </c>
      <c r="I954" s="19" t="s">
        <v>14</v>
      </c>
      <c r="J954" s="91">
        <v>100000</v>
      </c>
      <c r="K954" s="2" t="s">
        <v>1021</v>
      </c>
      <c r="L954" s="2" t="s">
        <v>2743</v>
      </c>
    </row>
    <row r="955" spans="1:13" ht="14.5" customHeight="1" x14ac:dyDescent="0.65">
      <c r="A955" s="2" t="s">
        <v>2725</v>
      </c>
      <c r="C955" s="2" t="s">
        <v>626</v>
      </c>
      <c r="D955" s="18" t="s">
        <v>19</v>
      </c>
      <c r="E955" s="2" t="s">
        <v>2744</v>
      </c>
      <c r="F955" s="93" t="s">
        <v>2727</v>
      </c>
      <c r="G955" s="90" t="s">
        <v>2728</v>
      </c>
      <c r="H955" s="2" t="s">
        <v>2745</v>
      </c>
      <c r="I955" s="19" t="s">
        <v>14</v>
      </c>
      <c r="J955" s="91">
        <v>8988425</v>
      </c>
      <c r="K955" s="2" t="s">
        <v>1021</v>
      </c>
    </row>
    <row r="956" spans="1:13" ht="14.5" customHeight="1" x14ac:dyDescent="0.65">
      <c r="A956" s="2" t="s">
        <v>2725</v>
      </c>
      <c r="C956" s="2" t="s">
        <v>618</v>
      </c>
      <c r="D956" s="18" t="s">
        <v>19</v>
      </c>
      <c r="E956" s="2" t="s">
        <v>2746</v>
      </c>
      <c r="F956" s="93" t="s">
        <v>2727</v>
      </c>
      <c r="G956" s="90" t="s">
        <v>2728</v>
      </c>
      <c r="H956" s="2" t="s">
        <v>2747</v>
      </c>
      <c r="I956" s="19" t="s">
        <v>14</v>
      </c>
      <c r="J956" s="91">
        <v>13500000</v>
      </c>
      <c r="K956" s="2" t="s">
        <v>1021</v>
      </c>
      <c r="L956" s="2" t="s">
        <v>24</v>
      </c>
    </row>
    <row r="957" spans="1:13" ht="14.5" customHeight="1" x14ac:dyDescent="0.65">
      <c r="A957" s="2" t="s">
        <v>2725</v>
      </c>
      <c r="B957" s="2" t="s">
        <v>32</v>
      </c>
      <c r="C957" s="2" t="s">
        <v>490</v>
      </c>
      <c r="D957" s="2" t="s">
        <v>72</v>
      </c>
      <c r="E957" s="2" t="s">
        <v>2748</v>
      </c>
      <c r="F957" s="93" t="s">
        <v>2727</v>
      </c>
      <c r="G957" s="90" t="s">
        <v>2728</v>
      </c>
      <c r="H957" s="2" t="s">
        <v>2749</v>
      </c>
      <c r="I957" s="19" t="s">
        <v>14</v>
      </c>
      <c r="J957" s="91">
        <v>80000000</v>
      </c>
      <c r="K957" s="2" t="s">
        <v>75</v>
      </c>
      <c r="L957" s="2" t="s">
        <v>24</v>
      </c>
    </row>
    <row r="958" spans="1:13" ht="14.5" customHeight="1" x14ac:dyDescent="0.65">
      <c r="A958" s="2" t="s">
        <v>2725</v>
      </c>
      <c r="C958" s="2" t="s">
        <v>1784</v>
      </c>
      <c r="D958" s="12" t="s">
        <v>612</v>
      </c>
      <c r="E958" s="2" t="s">
        <v>2751</v>
      </c>
      <c r="F958" s="93" t="s">
        <v>2737</v>
      </c>
      <c r="G958" s="90" t="s">
        <v>2738</v>
      </c>
      <c r="H958" s="32" t="s">
        <v>2739</v>
      </c>
      <c r="I958" s="19" t="s">
        <v>14</v>
      </c>
      <c r="J958" s="91">
        <v>42000000</v>
      </c>
      <c r="K958" s="2" t="s">
        <v>1016</v>
      </c>
      <c r="L958" s="2" t="s">
        <v>24</v>
      </c>
    </row>
    <row r="959" spans="1:13" ht="14.5" customHeight="1" x14ac:dyDescent="0.65">
      <c r="A959" s="2" t="s">
        <v>2725</v>
      </c>
      <c r="C959" s="2" t="s">
        <v>2750</v>
      </c>
      <c r="D959" s="2" t="s">
        <v>67</v>
      </c>
      <c r="E959" s="2" t="s">
        <v>2752</v>
      </c>
      <c r="F959" s="93" t="s">
        <v>2737</v>
      </c>
      <c r="G959" s="90" t="s">
        <v>2738</v>
      </c>
      <c r="H959" s="32" t="s">
        <v>2739</v>
      </c>
      <c r="I959" s="19" t="s">
        <v>14</v>
      </c>
      <c r="J959" s="91">
        <v>3500000</v>
      </c>
      <c r="K959" s="2" t="s">
        <v>1016</v>
      </c>
      <c r="L959" s="2" t="s">
        <v>24</v>
      </c>
    </row>
    <row r="960" spans="1:13" ht="14.5" customHeight="1" x14ac:dyDescent="0.65">
      <c r="A960" s="2" t="s">
        <v>2725</v>
      </c>
      <c r="C960" s="2" t="s">
        <v>1784</v>
      </c>
      <c r="D960" s="12" t="s">
        <v>612</v>
      </c>
      <c r="E960" s="2" t="s">
        <v>2753</v>
      </c>
      <c r="F960" s="93" t="s">
        <v>2737</v>
      </c>
      <c r="G960" s="90" t="s">
        <v>2738</v>
      </c>
      <c r="H960" s="32" t="s">
        <v>2739</v>
      </c>
      <c r="I960" s="19" t="s">
        <v>14</v>
      </c>
      <c r="J960" s="91">
        <v>2000000</v>
      </c>
      <c r="K960" s="2" t="s">
        <v>1016</v>
      </c>
      <c r="L960" s="2" t="s">
        <v>24</v>
      </c>
    </row>
    <row r="961" spans="1:12" ht="14.5" customHeight="1" x14ac:dyDescent="0.65">
      <c r="A961" s="2" t="s">
        <v>2725</v>
      </c>
      <c r="C961" s="2" t="s">
        <v>1784</v>
      </c>
      <c r="D961" s="12" t="s">
        <v>612</v>
      </c>
      <c r="E961" s="2" t="s">
        <v>2754</v>
      </c>
      <c r="F961" s="93" t="s">
        <v>2737</v>
      </c>
      <c r="G961" s="90" t="s">
        <v>2738</v>
      </c>
      <c r="H961" s="32" t="s">
        <v>2739</v>
      </c>
      <c r="I961" s="19" t="s">
        <v>14</v>
      </c>
      <c r="J961" s="91">
        <v>10000000</v>
      </c>
      <c r="K961" s="2" t="s">
        <v>1016</v>
      </c>
    </row>
    <row r="962" spans="1:12" ht="14.5" customHeight="1" x14ac:dyDescent="0.65">
      <c r="A962" s="2" t="s">
        <v>2725</v>
      </c>
      <c r="C962" s="2" t="s">
        <v>1784</v>
      </c>
      <c r="D962" s="12" t="s">
        <v>612</v>
      </c>
      <c r="E962" s="2" t="s">
        <v>2755</v>
      </c>
      <c r="F962" s="93" t="s">
        <v>2737</v>
      </c>
      <c r="G962" s="90" t="s">
        <v>2738</v>
      </c>
      <c r="H962" s="32" t="s">
        <v>2739</v>
      </c>
      <c r="I962" s="19" t="s">
        <v>14</v>
      </c>
      <c r="J962" s="91">
        <v>500000</v>
      </c>
      <c r="K962" s="2" t="s">
        <v>1016</v>
      </c>
      <c r="L962" s="2" t="s">
        <v>24</v>
      </c>
    </row>
    <row r="963" spans="1:12" ht="14.5" customHeight="1" x14ac:dyDescent="0.65">
      <c r="A963" s="2" t="s">
        <v>2725</v>
      </c>
      <c r="C963" s="2" t="s">
        <v>1784</v>
      </c>
      <c r="D963" s="12" t="s">
        <v>612</v>
      </c>
      <c r="E963" s="2" t="s">
        <v>2756</v>
      </c>
      <c r="F963" s="93" t="s">
        <v>2737</v>
      </c>
      <c r="G963" s="90" t="s">
        <v>2738</v>
      </c>
      <c r="H963" s="32" t="s">
        <v>2739</v>
      </c>
      <c r="I963" s="19" t="s">
        <v>14</v>
      </c>
      <c r="J963" s="91">
        <v>1000000</v>
      </c>
      <c r="K963" s="2" t="s">
        <v>1016</v>
      </c>
    </row>
    <row r="964" spans="1:12" ht="14.5" customHeight="1" x14ac:dyDescent="0.65">
      <c r="A964" s="2" t="s">
        <v>2725</v>
      </c>
      <c r="C964" s="2" t="s">
        <v>1784</v>
      </c>
      <c r="D964" s="2" t="s">
        <v>61</v>
      </c>
      <c r="E964" s="2" t="s">
        <v>2757</v>
      </c>
      <c r="F964" s="93" t="s">
        <v>2727</v>
      </c>
      <c r="G964" s="90" t="s">
        <v>2728</v>
      </c>
      <c r="H964" s="2" t="s">
        <v>2758</v>
      </c>
      <c r="I964" s="19" t="s">
        <v>14</v>
      </c>
      <c r="J964" s="91">
        <v>5000000</v>
      </c>
      <c r="K964" s="2" t="s">
        <v>1016</v>
      </c>
      <c r="L964" s="2" t="s">
        <v>24</v>
      </c>
    </row>
    <row r="965" spans="1:12" ht="14.5" customHeight="1" x14ac:dyDescent="0.65">
      <c r="A965" s="2" t="s">
        <v>2725</v>
      </c>
      <c r="C965" s="2" t="s">
        <v>1784</v>
      </c>
      <c r="D965" s="2" t="s">
        <v>128</v>
      </c>
      <c r="E965" s="2" t="s">
        <v>2759</v>
      </c>
      <c r="F965" s="93" t="s">
        <v>2737</v>
      </c>
      <c r="G965" s="90" t="s">
        <v>2738</v>
      </c>
      <c r="H965" s="32" t="s">
        <v>2739</v>
      </c>
      <c r="I965" s="19" t="s">
        <v>14</v>
      </c>
      <c r="J965" s="91">
        <v>8000000</v>
      </c>
      <c r="K965" s="2" t="s">
        <v>1016</v>
      </c>
      <c r="L965" s="2" t="s">
        <v>24</v>
      </c>
    </row>
    <row r="966" spans="1:12" ht="14.5" customHeight="1" x14ac:dyDescent="0.65">
      <c r="A966" s="2" t="s">
        <v>2725</v>
      </c>
      <c r="C966" s="2" t="s">
        <v>1784</v>
      </c>
      <c r="D966" s="12" t="s">
        <v>612</v>
      </c>
      <c r="E966" s="2" t="s">
        <v>2760</v>
      </c>
      <c r="F966" s="93" t="s">
        <v>2737</v>
      </c>
      <c r="G966" s="90" t="s">
        <v>2738</v>
      </c>
      <c r="H966" s="32" t="s">
        <v>2739</v>
      </c>
      <c r="I966" s="19" t="s">
        <v>14</v>
      </c>
      <c r="J966" s="91">
        <v>10000000</v>
      </c>
      <c r="K966" s="2" t="s">
        <v>1016</v>
      </c>
    </row>
    <row r="967" spans="1:12" ht="14.5" customHeight="1" x14ac:dyDescent="0.65">
      <c r="A967" s="2" t="s">
        <v>2725</v>
      </c>
      <c r="C967" s="2" t="s">
        <v>2761</v>
      </c>
      <c r="D967" s="2" t="s">
        <v>610</v>
      </c>
      <c r="E967" s="2" t="s">
        <v>2762</v>
      </c>
      <c r="F967" s="93" t="s">
        <v>2727</v>
      </c>
      <c r="G967" s="90" t="s">
        <v>2728</v>
      </c>
      <c r="H967" s="32" t="s">
        <v>2763</v>
      </c>
      <c r="I967" s="19" t="s">
        <v>14</v>
      </c>
      <c r="J967" s="91">
        <v>140000000</v>
      </c>
      <c r="K967" s="2" t="s">
        <v>279</v>
      </c>
      <c r="L967" s="2" t="s">
        <v>2764</v>
      </c>
    </row>
    <row r="968" spans="1:12" ht="14.5" customHeight="1" x14ac:dyDescent="0.65">
      <c r="A968" s="2" t="s">
        <v>2725</v>
      </c>
      <c r="C968" s="2" t="s">
        <v>2761</v>
      </c>
      <c r="D968" s="2" t="s">
        <v>610</v>
      </c>
      <c r="E968" s="2" t="s">
        <v>2828</v>
      </c>
      <c r="F968" s="93" t="s">
        <v>2737</v>
      </c>
      <c r="G968" s="90" t="s">
        <v>2738</v>
      </c>
      <c r="H968" s="32" t="s">
        <v>2765</v>
      </c>
      <c r="I968" s="19" t="s">
        <v>14</v>
      </c>
      <c r="J968" s="91">
        <v>22000000</v>
      </c>
      <c r="K968" s="2" t="s">
        <v>279</v>
      </c>
      <c r="L968" s="2" t="s">
        <v>2764</v>
      </c>
    </row>
    <row r="969" spans="1:12" ht="14.5" customHeight="1" x14ac:dyDescent="0.65">
      <c r="A969" s="2" t="s">
        <v>2725</v>
      </c>
      <c r="C969" s="2" t="s">
        <v>2761</v>
      </c>
      <c r="D969" s="2" t="s">
        <v>610</v>
      </c>
      <c r="E969" s="2" t="s">
        <v>2766</v>
      </c>
      <c r="F969" s="93" t="s">
        <v>2727</v>
      </c>
      <c r="G969" s="90" t="s">
        <v>2728</v>
      </c>
      <c r="H969" s="32" t="s">
        <v>2767</v>
      </c>
      <c r="I969" s="19" t="s">
        <v>14</v>
      </c>
      <c r="J969" s="91">
        <v>46000000</v>
      </c>
      <c r="K969" s="2" t="s">
        <v>279</v>
      </c>
      <c r="L969" s="2" t="s">
        <v>2764</v>
      </c>
    </row>
    <row r="970" spans="1:12" ht="14.5" customHeight="1" x14ac:dyDescent="0.65">
      <c r="A970" s="2" t="s">
        <v>2725</v>
      </c>
      <c r="C970" s="2" t="s">
        <v>185</v>
      </c>
      <c r="D970" s="2" t="s">
        <v>609</v>
      </c>
      <c r="E970" s="2" t="s">
        <v>2768</v>
      </c>
      <c r="F970" s="93" t="s">
        <v>2727</v>
      </c>
      <c r="G970" s="90" t="s">
        <v>2728</v>
      </c>
      <c r="H970" s="2" t="s">
        <v>2769</v>
      </c>
      <c r="I970" s="19" t="s">
        <v>14</v>
      </c>
      <c r="J970" s="92">
        <v>5000000</v>
      </c>
      <c r="K970" s="2" t="s">
        <v>1995</v>
      </c>
    </row>
    <row r="971" spans="1:12" ht="14.5" customHeight="1" x14ac:dyDescent="0.65">
      <c r="A971" s="2" t="s">
        <v>2725</v>
      </c>
      <c r="C971" s="2" t="s">
        <v>623</v>
      </c>
      <c r="D971" s="18" t="s">
        <v>107</v>
      </c>
      <c r="E971" s="2" t="s">
        <v>2771</v>
      </c>
      <c r="F971" s="93" t="s">
        <v>2737</v>
      </c>
      <c r="G971" s="90" t="s">
        <v>2738</v>
      </c>
      <c r="H971" s="32" t="s">
        <v>2739</v>
      </c>
      <c r="I971" s="19" t="s">
        <v>14</v>
      </c>
      <c r="J971" s="91">
        <v>15000000</v>
      </c>
      <c r="K971" s="2" t="s">
        <v>1537</v>
      </c>
      <c r="L971" s="2" t="s">
        <v>24</v>
      </c>
    </row>
    <row r="972" spans="1:12" ht="14.5" customHeight="1" x14ac:dyDescent="0.65">
      <c r="A972" s="2" t="s">
        <v>2725</v>
      </c>
      <c r="C972" s="2" t="s">
        <v>624</v>
      </c>
      <c r="D972" s="18" t="s">
        <v>107</v>
      </c>
      <c r="E972" s="2" t="s">
        <v>2772</v>
      </c>
      <c r="F972" s="93" t="s">
        <v>2737</v>
      </c>
      <c r="G972" s="90" t="s">
        <v>2738</v>
      </c>
      <c r="H972" s="32" t="s">
        <v>2739</v>
      </c>
      <c r="I972" s="19" t="s">
        <v>14</v>
      </c>
      <c r="J972" s="91">
        <v>3000000</v>
      </c>
      <c r="K972" s="2" t="s">
        <v>2773</v>
      </c>
      <c r="L972" s="2" t="s">
        <v>24</v>
      </c>
    </row>
    <row r="973" spans="1:12" ht="14.5" customHeight="1" x14ac:dyDescent="0.65">
      <c r="A973" s="2" t="s">
        <v>2725</v>
      </c>
      <c r="C973" s="2" t="s">
        <v>1731</v>
      </c>
      <c r="D973" s="18" t="s">
        <v>107</v>
      </c>
      <c r="E973" s="2" t="s">
        <v>2774</v>
      </c>
      <c r="F973" s="93" t="s">
        <v>2727</v>
      </c>
      <c r="G973" s="90" t="s">
        <v>2728</v>
      </c>
      <c r="H973" s="2" t="s">
        <v>2775</v>
      </c>
      <c r="I973" s="19" t="s">
        <v>14</v>
      </c>
      <c r="J973" s="91">
        <v>103000000</v>
      </c>
      <c r="K973" s="2" t="s">
        <v>2183</v>
      </c>
    </row>
    <row r="974" spans="1:12" ht="14.5" customHeight="1" x14ac:dyDescent="0.65">
      <c r="A974" s="2" t="s">
        <v>2725</v>
      </c>
      <c r="C974" s="1" t="s">
        <v>2941</v>
      </c>
      <c r="D974" s="18" t="s">
        <v>19</v>
      </c>
      <c r="E974" s="2" t="s">
        <v>2777</v>
      </c>
      <c r="F974" s="93" t="s">
        <v>2737</v>
      </c>
      <c r="G974" s="90" t="s">
        <v>2738</v>
      </c>
      <c r="H974" s="32" t="s">
        <v>2739</v>
      </c>
      <c r="I974" s="19" t="s">
        <v>14</v>
      </c>
      <c r="J974" s="91">
        <v>10000000</v>
      </c>
      <c r="K974" s="2" t="s">
        <v>279</v>
      </c>
      <c r="L974" s="2" t="s">
        <v>24</v>
      </c>
    </row>
    <row r="975" spans="1:12" ht="14.5" customHeight="1" x14ac:dyDescent="0.65">
      <c r="A975" s="2" t="s">
        <v>2725</v>
      </c>
      <c r="C975" s="2" t="s">
        <v>626</v>
      </c>
      <c r="D975" s="2" t="s">
        <v>2776</v>
      </c>
      <c r="E975" s="2" t="s">
        <v>2778</v>
      </c>
      <c r="F975" s="93" t="s">
        <v>2737</v>
      </c>
      <c r="G975" s="90" t="s">
        <v>2738</v>
      </c>
      <c r="H975" s="32" t="s">
        <v>2739</v>
      </c>
      <c r="I975" s="19" t="s">
        <v>14</v>
      </c>
      <c r="J975" s="91">
        <v>20000000</v>
      </c>
      <c r="K975" s="2" t="s">
        <v>1537</v>
      </c>
      <c r="L975" s="2" t="s">
        <v>24</v>
      </c>
    </row>
    <row r="976" spans="1:12" ht="14.5" customHeight="1" x14ac:dyDescent="0.65">
      <c r="A976" s="2" t="s">
        <v>2725</v>
      </c>
      <c r="C976" s="2" t="s">
        <v>28</v>
      </c>
      <c r="D976" s="2" t="s">
        <v>2776</v>
      </c>
      <c r="E976" s="2" t="s">
        <v>2779</v>
      </c>
      <c r="F976" s="93" t="s">
        <v>2737</v>
      </c>
      <c r="G976" s="90" t="s">
        <v>2738</v>
      </c>
      <c r="H976" s="32" t="s">
        <v>2739</v>
      </c>
      <c r="I976" s="19" t="s">
        <v>14</v>
      </c>
      <c r="J976" s="91">
        <v>5000000</v>
      </c>
      <c r="K976" s="2" t="s">
        <v>2780</v>
      </c>
      <c r="L976" s="2" t="s">
        <v>24</v>
      </c>
    </row>
    <row r="977" spans="1:12" ht="14.5" customHeight="1" x14ac:dyDescent="0.65">
      <c r="A977" s="2" t="s">
        <v>2725</v>
      </c>
      <c r="C977" s="2" t="s">
        <v>634</v>
      </c>
      <c r="D977" s="2" t="s">
        <v>612</v>
      </c>
      <c r="E977" s="2" t="s">
        <v>2781</v>
      </c>
      <c r="F977" s="93" t="s">
        <v>2727</v>
      </c>
      <c r="G977" s="90" t="s">
        <v>2728</v>
      </c>
      <c r="H977" s="2" t="s">
        <v>2782</v>
      </c>
      <c r="I977" s="19" t="s">
        <v>14</v>
      </c>
      <c r="J977" s="91">
        <v>4000000</v>
      </c>
      <c r="K977" s="2" t="s">
        <v>2783</v>
      </c>
      <c r="L977" s="2" t="s">
        <v>24</v>
      </c>
    </row>
    <row r="978" spans="1:12" ht="14.5" customHeight="1" x14ac:dyDescent="0.65">
      <c r="A978" s="2" t="s">
        <v>2725</v>
      </c>
      <c r="C978" s="2" t="s">
        <v>1086</v>
      </c>
      <c r="D978" s="2" t="s">
        <v>61</v>
      </c>
      <c r="E978" s="2" t="s">
        <v>2784</v>
      </c>
      <c r="F978" s="93" t="s">
        <v>2727</v>
      </c>
      <c r="G978" s="90" t="s">
        <v>2728</v>
      </c>
      <c r="H978" s="2" t="s">
        <v>2785</v>
      </c>
      <c r="I978" s="19" t="s">
        <v>14</v>
      </c>
      <c r="J978" s="91">
        <v>37500000</v>
      </c>
      <c r="K978" s="2" t="s">
        <v>825</v>
      </c>
    </row>
    <row r="979" spans="1:12" ht="14.5" customHeight="1" x14ac:dyDescent="0.65">
      <c r="A979" s="2" t="s">
        <v>2725</v>
      </c>
      <c r="C979" s="2" t="s">
        <v>829</v>
      </c>
      <c r="D979" s="2" t="s">
        <v>61</v>
      </c>
      <c r="E979" s="2" t="s">
        <v>2786</v>
      </c>
      <c r="F979" s="93" t="s">
        <v>2737</v>
      </c>
      <c r="G979" s="90" t="s">
        <v>2738</v>
      </c>
      <c r="H979" s="32" t="s">
        <v>2739</v>
      </c>
      <c r="I979" s="19" t="s">
        <v>14</v>
      </c>
      <c r="J979" s="91">
        <f>1217785+8782215</f>
        <v>10000000</v>
      </c>
      <c r="K979" s="2" t="s">
        <v>2787</v>
      </c>
    </row>
    <row r="980" spans="1:12" ht="14.5" customHeight="1" x14ac:dyDescent="0.65">
      <c r="A980" s="2" t="s">
        <v>2725</v>
      </c>
      <c r="C980" s="1" t="s">
        <v>1721</v>
      </c>
      <c r="D980" s="2" t="s">
        <v>72</v>
      </c>
      <c r="E980" s="2" t="s">
        <v>2788</v>
      </c>
      <c r="F980" s="93" t="s">
        <v>2727</v>
      </c>
      <c r="G980" s="90" t="s">
        <v>2728</v>
      </c>
      <c r="H980" s="2" t="s">
        <v>2789</v>
      </c>
      <c r="I980" s="19" t="s">
        <v>14</v>
      </c>
      <c r="J980" s="91">
        <v>4000000</v>
      </c>
      <c r="K980" s="2" t="s">
        <v>2790</v>
      </c>
    </row>
    <row r="981" spans="1:12" ht="14.5" customHeight="1" x14ac:dyDescent="0.65">
      <c r="A981" s="2" t="s">
        <v>2725</v>
      </c>
      <c r="C981" s="2" t="s">
        <v>2791</v>
      </c>
      <c r="D981" s="18" t="s">
        <v>140</v>
      </c>
      <c r="E981" s="2" t="s">
        <v>2793</v>
      </c>
      <c r="F981" s="93" t="s">
        <v>2727</v>
      </c>
      <c r="G981" s="90" t="s">
        <v>2728</v>
      </c>
      <c r="H981" s="2" t="s">
        <v>2794</v>
      </c>
      <c r="I981" s="19" t="s">
        <v>14</v>
      </c>
      <c r="J981" s="91">
        <v>40000000</v>
      </c>
      <c r="K981" s="2" t="s">
        <v>2795</v>
      </c>
      <c r="L981" s="2" t="s">
        <v>24</v>
      </c>
    </row>
    <row r="982" spans="1:12" ht="14.5" customHeight="1" x14ac:dyDescent="0.65">
      <c r="A982" s="2" t="s">
        <v>2725</v>
      </c>
      <c r="C982" s="2" t="s">
        <v>142</v>
      </c>
      <c r="D982" s="18" t="s">
        <v>140</v>
      </c>
      <c r="E982" s="2" t="s">
        <v>2796</v>
      </c>
      <c r="F982" s="32" t="s">
        <v>2797</v>
      </c>
      <c r="G982" s="32"/>
      <c r="H982" s="32" t="s">
        <v>2797</v>
      </c>
      <c r="I982" s="19" t="s">
        <v>14</v>
      </c>
      <c r="J982" s="91">
        <v>1083000000</v>
      </c>
      <c r="K982" s="2" t="s">
        <v>825</v>
      </c>
      <c r="L982" s="2" t="s">
        <v>970</v>
      </c>
    </row>
    <row r="983" spans="1:12" ht="14.5" customHeight="1" x14ac:dyDescent="0.65">
      <c r="A983" s="2" t="s">
        <v>2725</v>
      </c>
      <c r="C983" s="2" t="s">
        <v>2798</v>
      </c>
      <c r="D983" s="2" t="s">
        <v>72</v>
      </c>
      <c r="E983" s="2" t="s">
        <v>2799</v>
      </c>
      <c r="F983" s="93" t="s">
        <v>2727</v>
      </c>
      <c r="G983" s="90" t="s">
        <v>2728</v>
      </c>
      <c r="H983" s="2" t="s">
        <v>2800</v>
      </c>
      <c r="I983" s="19" t="s">
        <v>14</v>
      </c>
      <c r="J983" s="91">
        <v>256575818</v>
      </c>
      <c r="K983" s="2" t="s">
        <v>75</v>
      </c>
      <c r="L983" s="2" t="s">
        <v>24</v>
      </c>
    </row>
    <row r="984" spans="1:12" ht="14.5" customHeight="1" x14ac:dyDescent="0.65">
      <c r="A984" s="2" t="s">
        <v>2725</v>
      </c>
      <c r="C984" s="1" t="s">
        <v>72</v>
      </c>
      <c r="D984" s="2" t="s">
        <v>609</v>
      </c>
      <c r="E984" s="2" t="s">
        <v>2801</v>
      </c>
      <c r="F984" s="93" t="s">
        <v>2737</v>
      </c>
      <c r="G984" s="90" t="s">
        <v>2738</v>
      </c>
      <c r="H984" s="32" t="s">
        <v>2739</v>
      </c>
      <c r="I984" s="19" t="s">
        <v>14</v>
      </c>
      <c r="J984" s="91">
        <v>1000000</v>
      </c>
      <c r="K984" s="2" t="s">
        <v>75</v>
      </c>
      <c r="L984" s="2" t="s">
        <v>75</v>
      </c>
    </row>
    <row r="985" spans="1:12" ht="14.5" customHeight="1" x14ac:dyDescent="0.65">
      <c r="A985" s="2" t="s">
        <v>2725</v>
      </c>
      <c r="C985" s="2" t="s">
        <v>628</v>
      </c>
      <c r="D985" s="2" t="s">
        <v>610</v>
      </c>
      <c r="E985" s="2" t="s">
        <v>2802</v>
      </c>
      <c r="F985" s="93" t="s">
        <v>2727</v>
      </c>
      <c r="G985" s="90" t="s">
        <v>2728</v>
      </c>
      <c r="H985" s="2" t="s">
        <v>2803</v>
      </c>
      <c r="I985" s="19" t="s">
        <v>14</v>
      </c>
      <c r="J985" s="91">
        <v>137897050</v>
      </c>
      <c r="K985" s="2" t="s">
        <v>2804</v>
      </c>
      <c r="L985" s="2" t="s">
        <v>2805</v>
      </c>
    </row>
    <row r="986" spans="1:12" ht="14.5" customHeight="1" x14ac:dyDescent="0.65">
      <c r="A986" s="2" t="s">
        <v>2725</v>
      </c>
      <c r="C986" s="2" t="s">
        <v>264</v>
      </c>
      <c r="D986" s="2" t="s">
        <v>1722</v>
      </c>
      <c r="E986" s="2" t="s">
        <v>2806</v>
      </c>
      <c r="F986" s="93" t="s">
        <v>2727</v>
      </c>
      <c r="G986" s="90" t="s">
        <v>2728</v>
      </c>
      <c r="H986" s="2" t="s">
        <v>2807</v>
      </c>
      <c r="I986" s="19" t="s">
        <v>14</v>
      </c>
      <c r="J986" s="91">
        <v>127600000</v>
      </c>
      <c r="K986" s="2" t="s">
        <v>1537</v>
      </c>
      <c r="L986" s="2" t="s">
        <v>24</v>
      </c>
    </row>
    <row r="987" spans="1:12" ht="14.5" customHeight="1" x14ac:dyDescent="0.65">
      <c r="A987" s="2" t="s">
        <v>2725</v>
      </c>
      <c r="C987" s="2" t="s">
        <v>626</v>
      </c>
      <c r="D987" s="2" t="s">
        <v>1722</v>
      </c>
      <c r="E987" s="2" t="s">
        <v>2808</v>
      </c>
      <c r="F987" s="93" t="str">
        <f>$F$25</f>
        <v>SB 1202</v>
      </c>
      <c r="G987" s="90" t="s">
        <v>2728</v>
      </c>
      <c r="H987" s="2" t="s">
        <v>2809</v>
      </c>
      <c r="I987" s="19" t="s">
        <v>14</v>
      </c>
      <c r="J987" s="91">
        <v>15180000</v>
      </c>
      <c r="K987" s="2" t="s">
        <v>1537</v>
      </c>
      <c r="L987" s="2" t="s">
        <v>24</v>
      </c>
    </row>
    <row r="988" spans="1:12" ht="14.5" customHeight="1" x14ac:dyDescent="0.65">
      <c r="A988" s="2" t="s">
        <v>2725</v>
      </c>
      <c r="C988" s="2" t="s">
        <v>64</v>
      </c>
      <c r="D988" s="2" t="s">
        <v>1722</v>
      </c>
      <c r="E988" s="2" t="s">
        <v>2810</v>
      </c>
      <c r="F988" s="93" t="s">
        <v>2727</v>
      </c>
      <c r="G988" s="90" t="s">
        <v>2728</v>
      </c>
      <c r="H988" s="2" t="s">
        <v>2811</v>
      </c>
      <c r="I988" s="19" t="s">
        <v>14</v>
      </c>
      <c r="J988" s="91">
        <v>45000000</v>
      </c>
      <c r="K988" s="2" t="s">
        <v>1537</v>
      </c>
      <c r="L988" s="2" t="s">
        <v>24</v>
      </c>
    </row>
    <row r="989" spans="1:12" ht="14.5" customHeight="1" x14ac:dyDescent="0.65">
      <c r="A989" s="2" t="s">
        <v>2725</v>
      </c>
      <c r="C989" s="2" t="s">
        <v>2812</v>
      </c>
      <c r="D989" s="2" t="s">
        <v>1722</v>
      </c>
      <c r="E989" s="2" t="s">
        <v>2813</v>
      </c>
      <c r="F989" s="93" t="s">
        <v>2737</v>
      </c>
      <c r="G989" s="90" t="s">
        <v>2738</v>
      </c>
      <c r="H989" s="32" t="s">
        <v>2739</v>
      </c>
      <c r="I989" s="19" t="s">
        <v>14</v>
      </c>
      <c r="J989" s="91">
        <v>2000000</v>
      </c>
      <c r="K989" s="2" t="s">
        <v>1537</v>
      </c>
      <c r="L989" s="2" t="s">
        <v>24</v>
      </c>
    </row>
    <row r="990" spans="1:12" ht="14.5" customHeight="1" x14ac:dyDescent="0.65">
      <c r="A990" s="2" t="s">
        <v>2725</v>
      </c>
      <c r="C990" s="2" t="s">
        <v>201</v>
      </c>
      <c r="D990" s="2" t="s">
        <v>1722</v>
      </c>
      <c r="E990" s="2" t="s">
        <v>2814</v>
      </c>
      <c r="F990" s="93" t="s">
        <v>2727</v>
      </c>
      <c r="G990" s="90" t="s">
        <v>2728</v>
      </c>
      <c r="H990" s="2" t="s">
        <v>2815</v>
      </c>
      <c r="I990" s="19" t="s">
        <v>14</v>
      </c>
      <c r="J990" s="91">
        <v>475321</v>
      </c>
      <c r="K990" s="2" t="s">
        <v>1537</v>
      </c>
      <c r="L990" s="2" t="s">
        <v>24</v>
      </c>
    </row>
    <row r="991" spans="1:12" ht="14.5" customHeight="1" x14ac:dyDescent="0.65">
      <c r="A991" s="2" t="s">
        <v>2725</v>
      </c>
      <c r="C991" s="2" t="s">
        <v>2812</v>
      </c>
      <c r="D991" s="2" t="s">
        <v>1722</v>
      </c>
      <c r="E991" s="2" t="s">
        <v>2816</v>
      </c>
      <c r="F991" s="93" t="s">
        <v>2727</v>
      </c>
      <c r="G991" s="90" t="s">
        <v>2728</v>
      </c>
      <c r="H991" s="2" t="s">
        <v>2817</v>
      </c>
      <c r="I991" s="19" t="s">
        <v>14</v>
      </c>
      <c r="J991" s="91">
        <v>23720000</v>
      </c>
      <c r="K991" s="2" t="s">
        <v>1537</v>
      </c>
      <c r="L991" s="2" t="s">
        <v>24</v>
      </c>
    </row>
    <row r="992" spans="1:12" ht="14.5" customHeight="1" x14ac:dyDescent="0.65">
      <c r="A992" s="2" t="s">
        <v>2725</v>
      </c>
      <c r="C992" s="2" t="s">
        <v>622</v>
      </c>
      <c r="D992" s="18" t="s">
        <v>64</v>
      </c>
      <c r="E992" s="2" t="s">
        <v>2819</v>
      </c>
      <c r="F992" s="93" t="s">
        <v>2727</v>
      </c>
      <c r="G992" s="90" t="s">
        <v>2728</v>
      </c>
      <c r="H992" s="2" t="s">
        <v>2820</v>
      </c>
      <c r="I992" s="19" t="s">
        <v>14</v>
      </c>
      <c r="J992" s="91">
        <v>1100000</v>
      </c>
      <c r="K992" s="2" t="s">
        <v>1537</v>
      </c>
    </row>
    <row r="993" spans="1:13" ht="14.5" customHeight="1" x14ac:dyDescent="0.65">
      <c r="A993" s="2" t="s">
        <v>2725</v>
      </c>
      <c r="C993" s="2" t="s">
        <v>622</v>
      </c>
      <c r="D993" s="18" t="s">
        <v>64</v>
      </c>
      <c r="E993" s="2" t="s">
        <v>2821</v>
      </c>
      <c r="F993" s="93" t="s">
        <v>2727</v>
      </c>
      <c r="G993" s="90" t="s">
        <v>2728</v>
      </c>
      <c r="H993" s="2" t="s">
        <v>2822</v>
      </c>
      <c r="I993" s="19" t="s">
        <v>14</v>
      </c>
      <c r="J993" s="91">
        <v>10000000</v>
      </c>
      <c r="K993" s="2" t="s">
        <v>2823</v>
      </c>
    </row>
    <row r="994" spans="1:13" ht="14.5" customHeight="1" x14ac:dyDescent="0.65">
      <c r="A994" s="2" t="s">
        <v>2725</v>
      </c>
      <c r="C994" s="2" t="s">
        <v>622</v>
      </c>
      <c r="D994" s="2" t="s">
        <v>128</v>
      </c>
      <c r="E994" s="2" t="s">
        <v>2824</v>
      </c>
      <c r="F994" s="32" t="s">
        <v>2797</v>
      </c>
      <c r="H994" s="2" t="s">
        <v>2797</v>
      </c>
      <c r="I994" s="19" t="s">
        <v>14</v>
      </c>
      <c r="J994" s="91">
        <v>537000000</v>
      </c>
      <c r="K994" s="2" t="s">
        <v>131</v>
      </c>
    </row>
    <row r="995" spans="1:13" ht="14.5" customHeight="1" x14ac:dyDescent="0.65">
      <c r="A995" s="2" t="s">
        <v>2725</v>
      </c>
      <c r="C995" s="2" t="s">
        <v>2825</v>
      </c>
      <c r="D995" s="2" t="s">
        <v>618</v>
      </c>
      <c r="E995" s="2" t="s">
        <v>2826</v>
      </c>
      <c r="F995" s="93" t="s">
        <v>2737</v>
      </c>
      <c r="G995" s="90" t="s">
        <v>2738</v>
      </c>
      <c r="H995" s="32" t="s">
        <v>2739</v>
      </c>
      <c r="I995" s="19" t="s">
        <v>14</v>
      </c>
      <c r="J995" s="91">
        <v>5000000</v>
      </c>
      <c r="K995" s="2" t="s">
        <v>2827</v>
      </c>
      <c r="L995" s="2" t="s">
        <v>24</v>
      </c>
    </row>
    <row r="996" spans="1:13" ht="14.5" customHeight="1" x14ac:dyDescent="0.65">
      <c r="A996" s="2" t="s">
        <v>531</v>
      </c>
      <c r="C996" s="2" t="s">
        <v>490</v>
      </c>
      <c r="D996" s="2" t="s">
        <v>612</v>
      </c>
      <c r="E996" s="2" t="s">
        <v>2837</v>
      </c>
      <c r="F996" s="32" t="s">
        <v>2940</v>
      </c>
      <c r="G996" s="2" t="s">
        <v>2839</v>
      </c>
      <c r="H996" s="2"/>
      <c r="I996" s="2" t="s">
        <v>2840</v>
      </c>
      <c r="J996" s="2">
        <v>100000000</v>
      </c>
      <c r="M996" s="2" t="s">
        <v>2838</v>
      </c>
    </row>
    <row r="997" spans="1:13" ht="14.5" customHeight="1" x14ac:dyDescent="0.65">
      <c r="A997" s="2" t="s">
        <v>531</v>
      </c>
      <c r="C997" s="2" t="s">
        <v>264</v>
      </c>
      <c r="D997" s="2" t="s">
        <v>1722</v>
      </c>
      <c r="E997" s="2" t="s">
        <v>2841</v>
      </c>
      <c r="F997" s="32" t="s">
        <v>2940</v>
      </c>
      <c r="G997" s="2" t="s">
        <v>2842</v>
      </c>
      <c r="H997" s="2"/>
      <c r="I997" s="2" t="s">
        <v>2840</v>
      </c>
      <c r="J997" s="2">
        <v>110000000</v>
      </c>
      <c r="M997" s="2" t="s">
        <v>2838</v>
      </c>
    </row>
    <row r="998" spans="1:13" ht="14.5" customHeight="1" x14ac:dyDescent="0.65">
      <c r="A998" s="2" t="s">
        <v>531</v>
      </c>
      <c r="C998" s="2" t="s">
        <v>3496</v>
      </c>
      <c r="D998" s="18" t="s">
        <v>107</v>
      </c>
      <c r="E998" s="2" t="s">
        <v>2921</v>
      </c>
      <c r="F998" s="32" t="s">
        <v>2940</v>
      </c>
      <c r="G998" s="2" t="s">
        <v>2843</v>
      </c>
      <c r="H998" s="2"/>
      <c r="I998" s="2" t="s">
        <v>2840</v>
      </c>
      <c r="J998" s="2">
        <v>26400000</v>
      </c>
      <c r="M998" s="2" t="s">
        <v>2838</v>
      </c>
    </row>
    <row r="999" spans="1:13" ht="14.5" customHeight="1" x14ac:dyDescent="0.75">
      <c r="A999" s="2" t="s">
        <v>531</v>
      </c>
      <c r="C999" s="2" t="s">
        <v>363</v>
      </c>
      <c r="D999" s="2" t="s">
        <v>608</v>
      </c>
      <c r="E999" s="2" t="s">
        <v>2844</v>
      </c>
      <c r="F999" s="2" t="s">
        <v>2939</v>
      </c>
      <c r="G999" s="94" t="s">
        <v>2845</v>
      </c>
      <c r="H999" s="2"/>
      <c r="I999" s="2" t="s">
        <v>2840</v>
      </c>
      <c r="J999" s="2">
        <v>4000000</v>
      </c>
      <c r="M999" s="2" t="s">
        <v>2838</v>
      </c>
    </row>
    <row r="1000" spans="1:13" ht="14.5" customHeight="1" x14ac:dyDescent="0.65">
      <c r="A1000" s="2" t="s">
        <v>531</v>
      </c>
      <c r="C1000" s="2" t="s">
        <v>363</v>
      </c>
      <c r="D1000" s="12" t="s">
        <v>609</v>
      </c>
      <c r="E1000" s="2" t="s">
        <v>2846</v>
      </c>
      <c r="F1000" s="2" t="s">
        <v>2939</v>
      </c>
      <c r="G1000" s="2" t="s">
        <v>2845</v>
      </c>
      <c r="I1000" s="19" t="s">
        <v>2840</v>
      </c>
      <c r="J1000" s="38">
        <v>85167</v>
      </c>
      <c r="M1000" s="2" t="s">
        <v>2838</v>
      </c>
    </row>
    <row r="1001" spans="1:13" ht="14.5" customHeight="1" x14ac:dyDescent="0.65">
      <c r="A1001" s="2" t="s">
        <v>531</v>
      </c>
      <c r="C1001" s="1" t="s">
        <v>1721</v>
      </c>
      <c r="D1001" s="12" t="s">
        <v>609</v>
      </c>
      <c r="E1001" s="2" t="s">
        <v>2847</v>
      </c>
      <c r="F1001" s="2" t="s">
        <v>2939</v>
      </c>
      <c r="G1001" s="2" t="s">
        <v>2845</v>
      </c>
      <c r="I1001" s="19" t="s">
        <v>2840</v>
      </c>
      <c r="J1001" s="38">
        <v>5000000</v>
      </c>
      <c r="M1001" s="2" t="s">
        <v>2838</v>
      </c>
    </row>
    <row r="1002" spans="1:13" ht="14.5" customHeight="1" x14ac:dyDescent="0.65">
      <c r="A1002" s="2" t="s">
        <v>531</v>
      </c>
      <c r="C1002" s="1" t="s">
        <v>1721</v>
      </c>
      <c r="D1002" s="12" t="s">
        <v>609</v>
      </c>
      <c r="E1002" s="2" t="s">
        <v>2848</v>
      </c>
      <c r="F1002" s="2" t="s">
        <v>2939</v>
      </c>
      <c r="G1002" s="2" t="s">
        <v>2845</v>
      </c>
      <c r="I1002" s="19" t="s">
        <v>2840</v>
      </c>
      <c r="J1002" s="38">
        <v>14887000</v>
      </c>
      <c r="M1002" s="2" t="s">
        <v>2838</v>
      </c>
    </row>
    <row r="1003" spans="1:13" ht="14.5" customHeight="1" x14ac:dyDescent="0.65">
      <c r="A1003" s="2" t="s">
        <v>531</v>
      </c>
      <c r="C1003" s="2" t="s">
        <v>2332</v>
      </c>
      <c r="D1003" s="12" t="s">
        <v>490</v>
      </c>
      <c r="E1003" s="2" t="s">
        <v>2922</v>
      </c>
      <c r="F1003" s="2" t="s">
        <v>2939</v>
      </c>
      <c r="G1003" s="2" t="s">
        <v>2845</v>
      </c>
      <c r="I1003" s="19" t="s">
        <v>2840</v>
      </c>
      <c r="J1003" s="38">
        <v>2626572</v>
      </c>
      <c r="M1003" s="2" t="s">
        <v>2838</v>
      </c>
    </row>
    <row r="1004" spans="1:13" ht="14.5" customHeight="1" x14ac:dyDescent="0.65">
      <c r="A1004" s="2" t="s">
        <v>531</v>
      </c>
      <c r="C1004" s="1" t="s">
        <v>1721</v>
      </c>
      <c r="D1004" s="12" t="s">
        <v>609</v>
      </c>
      <c r="E1004" s="2" t="s">
        <v>2849</v>
      </c>
      <c r="F1004" s="2" t="s">
        <v>2939</v>
      </c>
      <c r="G1004" s="2" t="s">
        <v>2845</v>
      </c>
      <c r="I1004" s="19" t="s">
        <v>2840</v>
      </c>
      <c r="J1004" s="38">
        <v>455000</v>
      </c>
      <c r="M1004" s="2" t="s">
        <v>2838</v>
      </c>
    </row>
    <row r="1005" spans="1:13" ht="14.5" customHeight="1" x14ac:dyDescent="0.65">
      <c r="A1005" s="2" t="s">
        <v>531</v>
      </c>
      <c r="C1005" s="1" t="s">
        <v>2941</v>
      </c>
      <c r="D1005" s="18" t="s">
        <v>19</v>
      </c>
      <c r="E1005" s="2" t="s">
        <v>2850</v>
      </c>
      <c r="F1005" s="32" t="s">
        <v>2940</v>
      </c>
      <c r="G1005" s="2" t="s">
        <v>2851</v>
      </c>
      <c r="I1005" s="19" t="s">
        <v>2840</v>
      </c>
      <c r="J1005" s="38">
        <v>2000000</v>
      </c>
      <c r="K1005" s="2" t="s">
        <v>2852</v>
      </c>
      <c r="L1005" s="2" t="s">
        <v>843</v>
      </c>
      <c r="M1005" s="2" t="s">
        <v>2838</v>
      </c>
    </row>
    <row r="1006" spans="1:13" ht="14.5" customHeight="1" x14ac:dyDescent="0.65">
      <c r="A1006" s="2" t="s">
        <v>531</v>
      </c>
      <c r="C1006" s="2" t="s">
        <v>1095</v>
      </c>
      <c r="D1006" s="12" t="s">
        <v>615</v>
      </c>
      <c r="E1006" s="2" t="s">
        <v>2853</v>
      </c>
      <c r="F1006" s="2" t="s">
        <v>2939</v>
      </c>
      <c r="G1006" s="2" t="s">
        <v>2845</v>
      </c>
      <c r="I1006" s="19" t="s">
        <v>2840</v>
      </c>
      <c r="J1006" s="38">
        <v>2500000</v>
      </c>
      <c r="M1006" s="2" t="s">
        <v>2838</v>
      </c>
    </row>
    <row r="1007" spans="1:13" ht="14.5" customHeight="1" x14ac:dyDescent="0.65">
      <c r="A1007" s="2" t="s">
        <v>531</v>
      </c>
      <c r="C1007" s="1" t="s">
        <v>1721</v>
      </c>
      <c r="D1007" s="12" t="s">
        <v>61</v>
      </c>
      <c r="E1007" s="2" t="s">
        <v>2854</v>
      </c>
      <c r="F1007" s="2" t="s">
        <v>2939</v>
      </c>
      <c r="G1007" s="2" t="s">
        <v>2845</v>
      </c>
      <c r="I1007" s="19" t="s">
        <v>2840</v>
      </c>
      <c r="J1007" s="38">
        <v>3000000</v>
      </c>
      <c r="M1007" s="2" t="s">
        <v>2838</v>
      </c>
    </row>
    <row r="1008" spans="1:13" ht="14.5" customHeight="1" x14ac:dyDescent="0.65">
      <c r="A1008" s="2" t="s">
        <v>531</v>
      </c>
      <c r="C1008" s="15" t="s">
        <v>630</v>
      </c>
      <c r="D1008" s="12" t="s">
        <v>61</v>
      </c>
      <c r="E1008" s="2" t="s">
        <v>2855</v>
      </c>
      <c r="F1008" s="2" t="s">
        <v>2939</v>
      </c>
      <c r="G1008" s="2" t="s">
        <v>2845</v>
      </c>
      <c r="I1008" s="19" t="s">
        <v>2840</v>
      </c>
      <c r="J1008" s="38">
        <v>25000000</v>
      </c>
      <c r="M1008" s="2" t="s">
        <v>2838</v>
      </c>
    </row>
    <row r="1009" spans="1:13" ht="14.5" customHeight="1" x14ac:dyDescent="0.65">
      <c r="A1009" s="2" t="s">
        <v>531</v>
      </c>
      <c r="C1009" s="2" t="s">
        <v>889</v>
      </c>
      <c r="D1009" s="18" t="s">
        <v>19</v>
      </c>
      <c r="E1009" s="2" t="s">
        <v>2856</v>
      </c>
      <c r="F1009" s="2" t="s">
        <v>2939</v>
      </c>
      <c r="G1009" s="2" t="s">
        <v>2845</v>
      </c>
      <c r="I1009" s="19" t="s">
        <v>2840</v>
      </c>
      <c r="J1009" s="38">
        <v>25000000</v>
      </c>
      <c r="M1009" s="2" t="s">
        <v>2838</v>
      </c>
    </row>
    <row r="1010" spans="1:13" ht="14.5" customHeight="1" x14ac:dyDescent="0.65">
      <c r="A1010" s="2" t="s">
        <v>531</v>
      </c>
      <c r="C1010" s="2" t="s">
        <v>1732</v>
      </c>
      <c r="D1010" s="12" t="s">
        <v>610</v>
      </c>
      <c r="E1010" s="2" t="s">
        <v>2857</v>
      </c>
      <c r="F1010" s="2" t="s">
        <v>2939</v>
      </c>
      <c r="G1010" s="2" t="s">
        <v>2845</v>
      </c>
      <c r="I1010" s="19" t="s">
        <v>2840</v>
      </c>
      <c r="J1010" s="38">
        <v>958380</v>
      </c>
      <c r="M1010" s="2" t="s">
        <v>2838</v>
      </c>
    </row>
    <row r="1011" spans="1:13" ht="14.5" customHeight="1" x14ac:dyDescent="0.65">
      <c r="A1011" s="2" t="s">
        <v>531</v>
      </c>
      <c r="C1011" s="2" t="s">
        <v>1716</v>
      </c>
      <c r="D1011" s="12" t="s">
        <v>490</v>
      </c>
      <c r="E1011" s="2" t="s">
        <v>2858</v>
      </c>
      <c r="F1011" s="2" t="s">
        <v>2939</v>
      </c>
      <c r="G1011" s="2" t="s">
        <v>2845</v>
      </c>
      <c r="I1011" s="19" t="s">
        <v>2840</v>
      </c>
      <c r="J1011" s="38">
        <v>15000000</v>
      </c>
      <c r="M1011" s="2" t="s">
        <v>2838</v>
      </c>
    </row>
    <row r="1012" spans="1:13" ht="14.5" customHeight="1" x14ac:dyDescent="0.65">
      <c r="A1012" s="2" t="s">
        <v>531</v>
      </c>
      <c r="C1012" s="2" t="s">
        <v>1784</v>
      </c>
      <c r="D1012" s="12" t="s">
        <v>61</v>
      </c>
      <c r="E1012" s="2" t="s">
        <v>2859</v>
      </c>
      <c r="F1012" s="32" t="s">
        <v>2940</v>
      </c>
      <c r="G1012" s="2" t="s">
        <v>2860</v>
      </c>
      <c r="I1012" s="19" t="s">
        <v>2840</v>
      </c>
      <c r="J1012" s="38">
        <v>900000</v>
      </c>
      <c r="M1012" s="2" t="s">
        <v>2838</v>
      </c>
    </row>
    <row r="1013" spans="1:13" ht="14.5" customHeight="1" x14ac:dyDescent="0.65">
      <c r="A1013" s="2" t="s">
        <v>531</v>
      </c>
      <c r="C1013" s="2" t="s">
        <v>634</v>
      </c>
      <c r="D1013" s="12" t="s">
        <v>609</v>
      </c>
      <c r="E1013" s="2" t="s">
        <v>2923</v>
      </c>
      <c r="F1013" s="2" t="s">
        <v>2939</v>
      </c>
      <c r="G1013" s="2" t="s">
        <v>2845</v>
      </c>
      <c r="I1013" s="19" t="s">
        <v>2840</v>
      </c>
      <c r="J1013" s="38">
        <v>2250000</v>
      </c>
      <c r="M1013" s="2" t="s">
        <v>2838</v>
      </c>
    </row>
    <row r="1014" spans="1:13" ht="14.5" customHeight="1" x14ac:dyDescent="0.65">
      <c r="A1014" s="2" t="s">
        <v>531</v>
      </c>
      <c r="C1014" s="2" t="s">
        <v>618</v>
      </c>
      <c r="D1014" s="12" t="s">
        <v>128</v>
      </c>
      <c r="E1014" s="2" t="s">
        <v>2861</v>
      </c>
      <c r="F1014" s="2" t="s">
        <v>2939</v>
      </c>
      <c r="G1014" s="2" t="s">
        <v>2845</v>
      </c>
      <c r="I1014" s="19" t="s">
        <v>2840</v>
      </c>
      <c r="J1014" s="38">
        <v>240000</v>
      </c>
      <c r="K1014" s="2" t="s">
        <v>131</v>
      </c>
      <c r="M1014" s="2" t="s">
        <v>2838</v>
      </c>
    </row>
    <row r="1015" spans="1:13" ht="14.5" customHeight="1" x14ac:dyDescent="0.65">
      <c r="A1015" s="2" t="s">
        <v>531</v>
      </c>
      <c r="C1015" s="2" t="s">
        <v>201</v>
      </c>
      <c r="D1015" s="12" t="s">
        <v>128</v>
      </c>
      <c r="E1015" s="2" t="s">
        <v>2862</v>
      </c>
      <c r="F1015" s="2" t="s">
        <v>2939</v>
      </c>
      <c r="G1015" s="2" t="s">
        <v>2845</v>
      </c>
      <c r="I1015" s="19" t="s">
        <v>2840</v>
      </c>
      <c r="J1015" s="38">
        <v>228663</v>
      </c>
      <c r="K1015" s="2" t="s">
        <v>131</v>
      </c>
      <c r="M1015" s="2" t="s">
        <v>2838</v>
      </c>
    </row>
    <row r="1016" spans="1:13" ht="14.5" customHeight="1" x14ac:dyDescent="0.65">
      <c r="A1016" s="2" t="s">
        <v>531</v>
      </c>
      <c r="C1016" s="2" t="s">
        <v>128</v>
      </c>
      <c r="D1016" s="12" t="s">
        <v>72</v>
      </c>
      <c r="E1016" s="2" t="s">
        <v>2863</v>
      </c>
      <c r="F1016" s="2" t="s">
        <v>2939</v>
      </c>
      <c r="G1016" s="2" t="s">
        <v>2845</v>
      </c>
      <c r="I1016" s="19" t="s">
        <v>2840</v>
      </c>
      <c r="J1016" s="38">
        <v>210000</v>
      </c>
      <c r="M1016" s="2" t="s">
        <v>2838</v>
      </c>
    </row>
    <row r="1017" spans="1:13" ht="14.5" customHeight="1" x14ac:dyDescent="0.65">
      <c r="A1017" s="2" t="s">
        <v>531</v>
      </c>
      <c r="C1017" s="2" t="s">
        <v>618</v>
      </c>
      <c r="D1017" s="12" t="s">
        <v>61</v>
      </c>
      <c r="E1017" s="2" t="s">
        <v>2924</v>
      </c>
      <c r="F1017" s="32" t="s">
        <v>2940</v>
      </c>
      <c r="G1017" s="2" t="s">
        <v>2860</v>
      </c>
      <c r="I1017" s="19" t="s">
        <v>2840</v>
      </c>
      <c r="J1017" s="38">
        <v>600000</v>
      </c>
      <c r="K1017" s="2" t="s">
        <v>131</v>
      </c>
      <c r="M1017" s="2" t="s">
        <v>2838</v>
      </c>
    </row>
    <row r="1018" spans="1:13" ht="14.5" customHeight="1" x14ac:dyDescent="0.65">
      <c r="A1018" s="2" t="s">
        <v>531</v>
      </c>
      <c r="C1018" s="2" t="s">
        <v>1725</v>
      </c>
      <c r="D1018" s="12" t="s">
        <v>610</v>
      </c>
      <c r="E1018" s="2" t="s">
        <v>2864</v>
      </c>
      <c r="F1018" s="2" t="s">
        <v>2939</v>
      </c>
      <c r="G1018" s="2" t="s">
        <v>2845</v>
      </c>
      <c r="I1018" s="19" t="s">
        <v>2840</v>
      </c>
      <c r="J1018" s="38">
        <v>40000000</v>
      </c>
      <c r="K1018" s="2" t="s">
        <v>2865</v>
      </c>
      <c r="M1018" s="2" t="s">
        <v>2838</v>
      </c>
    </row>
    <row r="1019" spans="1:13" ht="14.5" customHeight="1" x14ac:dyDescent="0.65">
      <c r="A1019" s="2" t="s">
        <v>531</v>
      </c>
      <c r="C1019" s="2" t="s">
        <v>634</v>
      </c>
      <c r="D1019" s="12" t="s">
        <v>610</v>
      </c>
      <c r="E1019" s="2" t="s">
        <v>2866</v>
      </c>
      <c r="F1019" s="2" t="s">
        <v>2939</v>
      </c>
      <c r="G1019" s="2" t="s">
        <v>2845</v>
      </c>
      <c r="I1019" s="19" t="s">
        <v>2840</v>
      </c>
      <c r="J1019" s="38">
        <v>2000000</v>
      </c>
      <c r="K1019" s="2" t="s">
        <v>2865</v>
      </c>
      <c r="M1019" s="2" t="s">
        <v>2838</v>
      </c>
    </row>
    <row r="1020" spans="1:13" ht="14.5" customHeight="1" x14ac:dyDescent="0.65">
      <c r="A1020" s="2" t="s">
        <v>531</v>
      </c>
      <c r="C1020" s="2" t="s">
        <v>634</v>
      </c>
      <c r="D1020" s="12" t="s">
        <v>610</v>
      </c>
      <c r="E1020" s="2" t="s">
        <v>2867</v>
      </c>
      <c r="F1020" s="2" t="s">
        <v>2939</v>
      </c>
      <c r="G1020" s="2" t="s">
        <v>2845</v>
      </c>
      <c r="I1020" s="19" t="s">
        <v>2840</v>
      </c>
      <c r="J1020" s="38">
        <v>1000000</v>
      </c>
      <c r="K1020" s="2" t="s">
        <v>2865</v>
      </c>
      <c r="M1020" s="2" t="s">
        <v>2838</v>
      </c>
    </row>
    <row r="1021" spans="1:13" ht="14.5" customHeight="1" x14ac:dyDescent="0.65">
      <c r="A1021" s="2" t="s">
        <v>531</v>
      </c>
      <c r="C1021" s="2" t="s">
        <v>185</v>
      </c>
      <c r="D1021" s="12" t="s">
        <v>609</v>
      </c>
      <c r="E1021" s="2" t="s">
        <v>2868</v>
      </c>
      <c r="F1021" s="2" t="s">
        <v>2939</v>
      </c>
      <c r="G1021" s="2" t="s">
        <v>2845</v>
      </c>
      <c r="I1021" s="19" t="s">
        <v>2840</v>
      </c>
      <c r="J1021" s="38">
        <v>3600000</v>
      </c>
      <c r="K1021" s="2" t="s">
        <v>300</v>
      </c>
      <c r="M1021" s="2" t="s">
        <v>2838</v>
      </c>
    </row>
    <row r="1022" spans="1:13" ht="14.5" customHeight="1" x14ac:dyDescent="0.65">
      <c r="A1022" s="2" t="s">
        <v>531</v>
      </c>
      <c r="C1022" s="2" t="s">
        <v>829</v>
      </c>
      <c r="D1022" s="12" t="s">
        <v>61</v>
      </c>
      <c r="E1022" s="2" t="s">
        <v>2869</v>
      </c>
      <c r="F1022" s="32" t="s">
        <v>2940</v>
      </c>
      <c r="G1022" s="2" t="s">
        <v>2860</v>
      </c>
      <c r="I1022" s="19" t="s">
        <v>2840</v>
      </c>
      <c r="J1022" s="38">
        <v>7300000</v>
      </c>
      <c r="K1022" s="2" t="s">
        <v>2870</v>
      </c>
      <c r="M1022" s="2" t="s">
        <v>2838</v>
      </c>
    </row>
    <row r="1023" spans="1:13" ht="14.5" customHeight="1" x14ac:dyDescent="0.65">
      <c r="A1023" s="2" t="s">
        <v>531</v>
      </c>
      <c r="C1023" s="2" t="s">
        <v>829</v>
      </c>
      <c r="D1023" s="12" t="s">
        <v>61</v>
      </c>
      <c r="E1023" s="2" t="s">
        <v>2871</v>
      </c>
      <c r="F1023" s="32" t="s">
        <v>2940</v>
      </c>
      <c r="G1023" s="2" t="s">
        <v>2860</v>
      </c>
      <c r="I1023" s="19" t="s">
        <v>2840</v>
      </c>
      <c r="J1023" s="38">
        <v>3000000</v>
      </c>
      <c r="K1023" s="2" t="s">
        <v>825</v>
      </c>
      <c r="M1023" s="2" t="s">
        <v>2838</v>
      </c>
    </row>
    <row r="1024" spans="1:13" ht="14.5" customHeight="1" x14ac:dyDescent="0.65">
      <c r="A1024" s="2" t="s">
        <v>531</v>
      </c>
      <c r="C1024" s="2" t="s">
        <v>632</v>
      </c>
      <c r="D1024" s="12" t="s">
        <v>610</v>
      </c>
      <c r="E1024" s="2" t="s">
        <v>2872</v>
      </c>
      <c r="F1024" s="32" t="s">
        <v>2940</v>
      </c>
      <c r="G1024" s="2" t="s">
        <v>2873</v>
      </c>
      <c r="I1024" s="19" t="s">
        <v>2840</v>
      </c>
      <c r="J1024" s="38">
        <v>1556550</v>
      </c>
      <c r="K1024" s="2" t="s">
        <v>2925</v>
      </c>
      <c r="M1024" s="2" t="s">
        <v>2838</v>
      </c>
    </row>
    <row r="1025" spans="1:13" ht="14.5" customHeight="1" x14ac:dyDescent="0.65">
      <c r="A1025" s="2" t="s">
        <v>531</v>
      </c>
      <c r="C1025" s="1" t="s">
        <v>631</v>
      </c>
      <c r="D1025" s="12" t="s">
        <v>610</v>
      </c>
      <c r="E1025" s="2" t="s">
        <v>2874</v>
      </c>
      <c r="F1025" s="2" t="s">
        <v>2939</v>
      </c>
      <c r="G1025" s="2" t="s">
        <v>2845</v>
      </c>
      <c r="I1025" s="19" t="s">
        <v>2840</v>
      </c>
      <c r="J1025" s="38">
        <v>15000000</v>
      </c>
      <c r="K1025" s="2" t="s">
        <v>2925</v>
      </c>
      <c r="M1025" s="2" t="s">
        <v>2838</v>
      </c>
    </row>
    <row r="1026" spans="1:13" ht="14.5" customHeight="1" x14ac:dyDescent="0.65">
      <c r="A1026" s="2" t="s">
        <v>531</v>
      </c>
      <c r="C1026" s="2" t="s">
        <v>625</v>
      </c>
      <c r="D1026" s="18" t="s">
        <v>107</v>
      </c>
      <c r="E1026" s="2" t="s">
        <v>2875</v>
      </c>
      <c r="F1026" s="32" t="s">
        <v>2940</v>
      </c>
      <c r="G1026" s="2" t="s">
        <v>2873</v>
      </c>
      <c r="I1026" s="19" t="s">
        <v>2840</v>
      </c>
      <c r="J1026" s="38">
        <v>6000000</v>
      </c>
      <c r="K1026" s="2" t="s">
        <v>2925</v>
      </c>
      <c r="M1026" s="2" t="s">
        <v>2838</v>
      </c>
    </row>
    <row r="1027" spans="1:13" ht="14.5" customHeight="1" x14ac:dyDescent="0.65">
      <c r="A1027" s="2" t="s">
        <v>531</v>
      </c>
      <c r="C1027" s="2" t="s">
        <v>625</v>
      </c>
      <c r="D1027" s="18" t="s">
        <v>107</v>
      </c>
      <c r="E1027" s="2" t="s">
        <v>2937</v>
      </c>
      <c r="F1027" s="2" t="s">
        <v>2939</v>
      </c>
      <c r="G1027" s="2" t="s">
        <v>2845</v>
      </c>
      <c r="I1027" s="19" t="s">
        <v>2840</v>
      </c>
      <c r="J1027" s="38">
        <v>780000</v>
      </c>
      <c r="K1027" s="2" t="s">
        <v>2925</v>
      </c>
      <c r="M1027" s="2" t="s">
        <v>2838</v>
      </c>
    </row>
    <row r="1028" spans="1:13" ht="14.5" customHeight="1" x14ac:dyDescent="0.65">
      <c r="A1028" s="2" t="s">
        <v>531</v>
      </c>
      <c r="C1028" s="2" t="s">
        <v>671</v>
      </c>
      <c r="D1028" s="18" t="s">
        <v>107</v>
      </c>
      <c r="E1028" s="2" t="s">
        <v>2876</v>
      </c>
      <c r="F1028" s="32" t="s">
        <v>2940</v>
      </c>
      <c r="G1028" s="2" t="s">
        <v>2873</v>
      </c>
      <c r="I1028" s="19" t="s">
        <v>2840</v>
      </c>
      <c r="J1028" s="38">
        <v>194000</v>
      </c>
      <c r="K1028" s="2" t="s">
        <v>2925</v>
      </c>
      <c r="M1028" s="2" t="s">
        <v>2838</v>
      </c>
    </row>
    <row r="1029" spans="1:13" ht="14.5" customHeight="1" x14ac:dyDescent="0.65">
      <c r="A1029" s="2" t="s">
        <v>531</v>
      </c>
      <c r="C1029" s="1" t="s">
        <v>631</v>
      </c>
      <c r="D1029" s="18" t="s">
        <v>19</v>
      </c>
      <c r="E1029" s="2" t="s">
        <v>2877</v>
      </c>
      <c r="F1029" s="2" t="s">
        <v>2939</v>
      </c>
      <c r="G1029" s="2" t="s">
        <v>2845</v>
      </c>
      <c r="I1029" s="19" t="s">
        <v>2840</v>
      </c>
      <c r="J1029" s="38">
        <v>6000000</v>
      </c>
      <c r="K1029" s="2" t="s">
        <v>2925</v>
      </c>
      <c r="M1029" s="2" t="s">
        <v>2838</v>
      </c>
    </row>
    <row r="1030" spans="1:13" ht="14.5" customHeight="1" x14ac:dyDescent="0.65">
      <c r="A1030" s="2" t="s">
        <v>531</v>
      </c>
      <c r="C1030" s="2" t="s">
        <v>2073</v>
      </c>
      <c r="D1030" s="18" t="s">
        <v>19</v>
      </c>
      <c r="E1030" s="2" t="s">
        <v>2878</v>
      </c>
      <c r="F1030" s="2" t="s">
        <v>2939</v>
      </c>
      <c r="G1030" s="2" t="s">
        <v>2845</v>
      </c>
      <c r="I1030" s="19" t="s">
        <v>2840</v>
      </c>
      <c r="J1030" s="38">
        <v>50000</v>
      </c>
      <c r="K1030" s="2" t="s">
        <v>2925</v>
      </c>
      <c r="M1030" s="2" t="s">
        <v>2838</v>
      </c>
    </row>
    <row r="1031" spans="1:13" ht="14.5" customHeight="1" x14ac:dyDescent="0.65">
      <c r="A1031" s="2" t="s">
        <v>531</v>
      </c>
      <c r="C1031" s="2" t="s">
        <v>490</v>
      </c>
      <c r="D1031" s="18" t="s">
        <v>19</v>
      </c>
      <c r="E1031" s="2" t="s">
        <v>2879</v>
      </c>
      <c r="F1031" s="32" t="s">
        <v>2940</v>
      </c>
      <c r="G1031" s="2" t="s">
        <v>2880</v>
      </c>
      <c r="I1031" s="19" t="s">
        <v>2840</v>
      </c>
      <c r="J1031" s="38">
        <v>50000000</v>
      </c>
      <c r="K1031" s="2" t="s">
        <v>2925</v>
      </c>
      <c r="M1031" s="2" t="s">
        <v>2838</v>
      </c>
    </row>
    <row r="1032" spans="1:13" ht="14.5" customHeight="1" x14ac:dyDescent="0.65">
      <c r="A1032" s="2" t="s">
        <v>531</v>
      </c>
      <c r="C1032" s="2" t="s">
        <v>671</v>
      </c>
      <c r="D1032" s="18" t="s">
        <v>107</v>
      </c>
      <c r="E1032" s="2" t="s">
        <v>2881</v>
      </c>
      <c r="F1032" s="32" t="s">
        <v>2940</v>
      </c>
      <c r="G1032" s="2" t="s">
        <v>2873</v>
      </c>
      <c r="I1032" s="19" t="s">
        <v>2840</v>
      </c>
      <c r="J1032" s="38">
        <v>1508538</v>
      </c>
      <c r="K1032" s="2" t="s">
        <v>2925</v>
      </c>
      <c r="M1032" s="2" t="s">
        <v>2838</v>
      </c>
    </row>
    <row r="1033" spans="1:13" ht="14.5" customHeight="1" x14ac:dyDescent="0.65">
      <c r="A1033" s="2" t="s">
        <v>531</v>
      </c>
      <c r="C1033" s="1" t="s">
        <v>1721</v>
      </c>
      <c r="D1033" s="18" t="s">
        <v>19</v>
      </c>
      <c r="E1033" s="2" t="s">
        <v>2882</v>
      </c>
      <c r="F1033" s="2" t="s">
        <v>2939</v>
      </c>
      <c r="G1033" s="2" t="s">
        <v>2845</v>
      </c>
      <c r="I1033" s="19" t="s">
        <v>2840</v>
      </c>
      <c r="J1033" s="38">
        <v>5000000</v>
      </c>
      <c r="K1033" s="2" t="s">
        <v>2925</v>
      </c>
      <c r="M1033" s="2" t="s">
        <v>2838</v>
      </c>
    </row>
    <row r="1034" spans="1:13" ht="14.5" customHeight="1" x14ac:dyDescent="0.65">
      <c r="A1034" s="2" t="s">
        <v>531</v>
      </c>
      <c r="C1034" s="2" t="s">
        <v>617</v>
      </c>
      <c r="D1034" s="12" t="s">
        <v>610</v>
      </c>
      <c r="E1034" s="2" t="s">
        <v>2883</v>
      </c>
      <c r="F1034" s="32" t="s">
        <v>2940</v>
      </c>
      <c r="G1034" s="2" t="s">
        <v>2873</v>
      </c>
      <c r="I1034" s="19" t="s">
        <v>2840</v>
      </c>
      <c r="J1034" s="38">
        <v>1136426</v>
      </c>
      <c r="M1034" s="2" t="s">
        <v>2838</v>
      </c>
    </row>
    <row r="1035" spans="1:13" ht="14.5" customHeight="1" x14ac:dyDescent="0.65">
      <c r="A1035" s="2" t="s">
        <v>531</v>
      </c>
      <c r="C1035" s="2" t="s">
        <v>2221</v>
      </c>
      <c r="D1035" s="18" t="s">
        <v>19</v>
      </c>
      <c r="E1035" s="2" t="s">
        <v>2884</v>
      </c>
      <c r="F1035" s="2" t="s">
        <v>2939</v>
      </c>
      <c r="G1035" s="2" t="s">
        <v>2845</v>
      </c>
      <c r="I1035" s="19" t="s">
        <v>2840</v>
      </c>
      <c r="J1035" s="38">
        <v>576000</v>
      </c>
      <c r="M1035" s="2" t="s">
        <v>2838</v>
      </c>
    </row>
    <row r="1036" spans="1:13" ht="14.5" customHeight="1" x14ac:dyDescent="0.65">
      <c r="A1036" s="2" t="s">
        <v>531</v>
      </c>
      <c r="C1036" s="2" t="s">
        <v>1725</v>
      </c>
      <c r="D1036" s="12" t="s">
        <v>610</v>
      </c>
      <c r="E1036" s="2" t="s">
        <v>2885</v>
      </c>
      <c r="F1036" s="2" t="s">
        <v>2939</v>
      </c>
      <c r="G1036" s="2" t="s">
        <v>2845</v>
      </c>
      <c r="I1036" s="19" t="s">
        <v>2840</v>
      </c>
      <c r="J1036" s="38">
        <v>9992664</v>
      </c>
      <c r="M1036" s="2" t="s">
        <v>2838</v>
      </c>
    </row>
    <row r="1037" spans="1:13" ht="14.5" customHeight="1" x14ac:dyDescent="0.65">
      <c r="A1037" s="2" t="s">
        <v>531</v>
      </c>
      <c r="C1037" s="2" t="s">
        <v>490</v>
      </c>
      <c r="D1037" s="12" t="s">
        <v>615</v>
      </c>
      <c r="E1037" s="2" t="s">
        <v>2886</v>
      </c>
      <c r="F1037" s="2" t="s">
        <v>2939</v>
      </c>
      <c r="G1037" s="2" t="s">
        <v>2845</v>
      </c>
      <c r="I1037" s="19" t="s">
        <v>2840</v>
      </c>
      <c r="J1037" s="38">
        <v>27270000</v>
      </c>
      <c r="K1037" s="2" t="s">
        <v>768</v>
      </c>
      <c r="M1037" s="2" t="s">
        <v>2838</v>
      </c>
    </row>
    <row r="1038" spans="1:13" ht="14.5" customHeight="1" x14ac:dyDescent="0.65">
      <c r="A1038" s="2" t="s">
        <v>531</v>
      </c>
      <c r="C1038" s="2" t="s">
        <v>1756</v>
      </c>
      <c r="D1038" s="12" t="s">
        <v>615</v>
      </c>
      <c r="E1038" s="2" t="s">
        <v>2887</v>
      </c>
      <c r="F1038" s="2" t="s">
        <v>2939</v>
      </c>
      <c r="G1038" s="2" t="s">
        <v>2845</v>
      </c>
      <c r="I1038" s="19" t="s">
        <v>2840</v>
      </c>
      <c r="J1038" s="38">
        <v>1500000</v>
      </c>
      <c r="K1038" s="2" t="s">
        <v>768</v>
      </c>
      <c r="M1038" s="2" t="s">
        <v>2838</v>
      </c>
    </row>
    <row r="1039" spans="1:13" ht="14.5" customHeight="1" x14ac:dyDescent="0.65">
      <c r="A1039" s="2" t="s">
        <v>531</v>
      </c>
      <c r="C1039" s="2" t="s">
        <v>2443</v>
      </c>
      <c r="D1039" s="12" t="s">
        <v>609</v>
      </c>
      <c r="E1039" s="2" t="s">
        <v>2888</v>
      </c>
      <c r="F1039" s="2" t="s">
        <v>2939</v>
      </c>
      <c r="G1039" s="2" t="s">
        <v>2845</v>
      </c>
      <c r="I1039" s="19" t="s">
        <v>2840</v>
      </c>
      <c r="J1039" s="38">
        <v>150000</v>
      </c>
      <c r="K1039" s="2" t="s">
        <v>2571</v>
      </c>
      <c r="M1039" s="2" t="s">
        <v>2838</v>
      </c>
    </row>
    <row r="1040" spans="1:13" ht="14.5" customHeight="1" x14ac:dyDescent="0.65">
      <c r="A1040" s="2" t="s">
        <v>531</v>
      </c>
      <c r="C1040" s="1" t="s">
        <v>1721</v>
      </c>
      <c r="D1040" s="12" t="s">
        <v>609</v>
      </c>
      <c r="E1040" s="2" t="s">
        <v>2889</v>
      </c>
      <c r="F1040" s="2" t="s">
        <v>2939</v>
      </c>
      <c r="G1040" s="2" t="s">
        <v>2845</v>
      </c>
      <c r="I1040" s="19" t="s">
        <v>2840</v>
      </c>
      <c r="J1040" s="38">
        <v>250000</v>
      </c>
      <c r="K1040" s="2" t="s">
        <v>2571</v>
      </c>
      <c r="M1040" s="2" t="s">
        <v>2838</v>
      </c>
    </row>
    <row r="1041" spans="1:13" ht="14.5" customHeight="1" x14ac:dyDescent="0.65">
      <c r="A1041" s="2" t="s">
        <v>531</v>
      </c>
      <c r="C1041" s="1" t="s">
        <v>1721</v>
      </c>
      <c r="D1041" s="12" t="s">
        <v>609</v>
      </c>
      <c r="E1041" s="2" t="s">
        <v>2890</v>
      </c>
      <c r="F1041" s="2" t="s">
        <v>2939</v>
      </c>
      <c r="G1041" s="2" t="s">
        <v>2845</v>
      </c>
      <c r="I1041" s="19" t="s">
        <v>2840</v>
      </c>
      <c r="J1041" s="38">
        <v>300000</v>
      </c>
      <c r="K1041" s="2" t="s">
        <v>2571</v>
      </c>
      <c r="M1041" s="2" t="s">
        <v>2838</v>
      </c>
    </row>
    <row r="1042" spans="1:13" ht="14.5" customHeight="1" x14ac:dyDescent="0.65">
      <c r="A1042" s="2" t="s">
        <v>531</v>
      </c>
      <c r="C1042" s="2" t="s">
        <v>624</v>
      </c>
      <c r="D1042" s="12" t="s">
        <v>609</v>
      </c>
      <c r="E1042" s="2" t="s">
        <v>2891</v>
      </c>
      <c r="F1042" s="2" t="s">
        <v>2939</v>
      </c>
      <c r="G1042" s="2" t="s">
        <v>2845</v>
      </c>
      <c r="I1042" s="19" t="s">
        <v>2840</v>
      </c>
      <c r="J1042" s="38">
        <v>50000</v>
      </c>
      <c r="K1042" s="2" t="s">
        <v>2571</v>
      </c>
      <c r="M1042" s="2" t="s">
        <v>2838</v>
      </c>
    </row>
    <row r="1043" spans="1:13" ht="14.5" customHeight="1" x14ac:dyDescent="0.65">
      <c r="A1043" s="2" t="s">
        <v>531</v>
      </c>
      <c r="C1043" s="1" t="s">
        <v>1721</v>
      </c>
      <c r="D1043" s="18" t="s">
        <v>64</v>
      </c>
      <c r="E1043" s="2" t="s">
        <v>2892</v>
      </c>
      <c r="F1043" s="2" t="s">
        <v>2939</v>
      </c>
      <c r="G1043" s="2" t="s">
        <v>2845</v>
      </c>
      <c r="I1043" s="19" t="s">
        <v>2840</v>
      </c>
      <c r="J1043" s="38">
        <v>330000</v>
      </c>
      <c r="K1043" s="2" t="s">
        <v>2571</v>
      </c>
      <c r="M1043" s="2" t="s">
        <v>2838</v>
      </c>
    </row>
    <row r="1044" spans="1:13" ht="14.5" customHeight="1" x14ac:dyDescent="0.65">
      <c r="A1044" s="2" t="s">
        <v>531</v>
      </c>
      <c r="C1044" s="2" t="s">
        <v>829</v>
      </c>
      <c r="D1044" s="12" t="s">
        <v>61</v>
      </c>
      <c r="E1044" s="2" t="s">
        <v>2893</v>
      </c>
      <c r="F1044" s="2" t="s">
        <v>2939</v>
      </c>
      <c r="G1044" s="2" t="s">
        <v>2845</v>
      </c>
      <c r="I1044" s="19" t="s">
        <v>2840</v>
      </c>
      <c r="J1044" s="38">
        <v>500000</v>
      </c>
      <c r="K1044" s="2" t="s">
        <v>825</v>
      </c>
      <c r="M1044" s="2" t="s">
        <v>2838</v>
      </c>
    </row>
    <row r="1045" spans="1:13" ht="14.5" customHeight="1" x14ac:dyDescent="0.65">
      <c r="A1045" s="2" t="s">
        <v>531</v>
      </c>
      <c r="C1045" s="2" t="s">
        <v>2393</v>
      </c>
      <c r="D1045" s="18" t="s">
        <v>140</v>
      </c>
      <c r="E1045" s="2" t="s">
        <v>2894</v>
      </c>
      <c r="F1045" s="2" t="s">
        <v>2939</v>
      </c>
      <c r="G1045" s="2" t="s">
        <v>2845</v>
      </c>
      <c r="I1045" s="19" t="s">
        <v>2840</v>
      </c>
      <c r="J1045" s="38">
        <v>18696170</v>
      </c>
      <c r="K1045" s="2" t="s">
        <v>825</v>
      </c>
      <c r="M1045" s="2" t="s">
        <v>2838</v>
      </c>
    </row>
    <row r="1046" spans="1:13" ht="14.5" customHeight="1" x14ac:dyDescent="0.65">
      <c r="A1046" s="2" t="s">
        <v>531</v>
      </c>
      <c r="C1046" s="2" t="s">
        <v>2392</v>
      </c>
      <c r="D1046" s="18" t="s">
        <v>140</v>
      </c>
      <c r="E1046" s="2" t="s">
        <v>2895</v>
      </c>
      <c r="F1046" s="2" t="s">
        <v>2939</v>
      </c>
      <c r="G1046" s="2" t="s">
        <v>2845</v>
      </c>
      <c r="I1046" s="19" t="s">
        <v>2840</v>
      </c>
      <c r="J1046" s="38">
        <v>500000</v>
      </c>
      <c r="K1046" s="2" t="s">
        <v>825</v>
      </c>
      <c r="M1046" s="2" t="s">
        <v>2838</v>
      </c>
    </row>
    <row r="1047" spans="1:13" ht="14.5" customHeight="1" x14ac:dyDescent="0.65">
      <c r="A1047" s="2" t="s">
        <v>531</v>
      </c>
      <c r="C1047" s="2" t="s">
        <v>2392</v>
      </c>
      <c r="D1047" s="18" t="s">
        <v>140</v>
      </c>
      <c r="E1047" s="2" t="s">
        <v>2896</v>
      </c>
      <c r="F1047" s="2" t="s">
        <v>2939</v>
      </c>
      <c r="G1047" s="2" t="s">
        <v>2845</v>
      </c>
      <c r="I1047" s="19" t="s">
        <v>2840</v>
      </c>
      <c r="J1047" s="38">
        <v>60000000</v>
      </c>
      <c r="K1047" s="2" t="s">
        <v>825</v>
      </c>
      <c r="M1047" s="2" t="s">
        <v>2838</v>
      </c>
    </row>
    <row r="1048" spans="1:13" ht="14.5" customHeight="1" x14ac:dyDescent="0.65">
      <c r="A1048" s="2" t="s">
        <v>531</v>
      </c>
      <c r="C1048" s="2" t="s">
        <v>2791</v>
      </c>
      <c r="D1048" s="18" t="s">
        <v>140</v>
      </c>
      <c r="E1048" s="2" t="s">
        <v>2926</v>
      </c>
      <c r="F1048" s="2" t="s">
        <v>2939</v>
      </c>
      <c r="G1048" s="2" t="s">
        <v>2845</v>
      </c>
      <c r="I1048" s="19" t="s">
        <v>2840</v>
      </c>
      <c r="J1048" s="38">
        <v>1000000</v>
      </c>
      <c r="K1048" s="2" t="s">
        <v>825</v>
      </c>
      <c r="M1048" s="2" t="s">
        <v>2838</v>
      </c>
    </row>
    <row r="1049" spans="1:13" ht="14.5" customHeight="1" x14ac:dyDescent="0.65">
      <c r="A1049" s="2" t="s">
        <v>531</v>
      </c>
      <c r="C1049" s="2" t="s">
        <v>1783</v>
      </c>
      <c r="D1049" s="18" t="s">
        <v>107</v>
      </c>
      <c r="E1049" s="2" t="s">
        <v>2897</v>
      </c>
      <c r="F1049" s="2" t="s">
        <v>2939</v>
      </c>
      <c r="G1049" s="2" t="s">
        <v>2845</v>
      </c>
      <c r="I1049" s="19" t="s">
        <v>2840</v>
      </c>
      <c r="J1049" s="38">
        <v>650000</v>
      </c>
      <c r="M1049" s="2" t="s">
        <v>2838</v>
      </c>
    </row>
    <row r="1050" spans="1:13" ht="14.5" customHeight="1" x14ac:dyDescent="0.65">
      <c r="A1050" s="2" t="s">
        <v>531</v>
      </c>
      <c r="C1050" s="2" t="s">
        <v>1104</v>
      </c>
      <c r="D1050" s="18" t="s">
        <v>107</v>
      </c>
      <c r="E1050" s="2" t="s">
        <v>2927</v>
      </c>
      <c r="F1050" s="2" t="s">
        <v>2939</v>
      </c>
      <c r="G1050" s="2" t="s">
        <v>2845</v>
      </c>
      <c r="I1050" s="19" t="s">
        <v>2840</v>
      </c>
      <c r="J1050" s="38">
        <v>200000</v>
      </c>
      <c r="M1050" s="2" t="s">
        <v>2838</v>
      </c>
    </row>
    <row r="1051" spans="1:13" ht="14.5" customHeight="1" x14ac:dyDescent="0.65">
      <c r="A1051" s="2" t="s">
        <v>531</v>
      </c>
      <c r="C1051" s="1" t="s">
        <v>631</v>
      </c>
      <c r="D1051" s="18" t="s">
        <v>19</v>
      </c>
      <c r="E1051" s="2" t="s">
        <v>2898</v>
      </c>
      <c r="F1051" s="32" t="s">
        <v>2940</v>
      </c>
      <c r="G1051" s="2" t="s">
        <v>2899</v>
      </c>
      <c r="I1051" s="19" t="s">
        <v>2840</v>
      </c>
      <c r="J1051" s="38">
        <v>7000000</v>
      </c>
      <c r="K1051" s="2" t="s">
        <v>2900</v>
      </c>
      <c r="M1051" s="2" t="s">
        <v>2838</v>
      </c>
    </row>
    <row r="1052" spans="1:13" ht="14.5" customHeight="1" x14ac:dyDescent="0.65">
      <c r="A1052" s="2" t="s">
        <v>531</v>
      </c>
      <c r="C1052" s="2" t="s">
        <v>829</v>
      </c>
      <c r="D1052" s="12" t="s">
        <v>61</v>
      </c>
      <c r="E1052" s="2" t="s">
        <v>2901</v>
      </c>
      <c r="F1052" s="32" t="s">
        <v>2940</v>
      </c>
      <c r="G1052" s="2" t="s">
        <v>2902</v>
      </c>
      <c r="I1052" s="19" t="s">
        <v>2840</v>
      </c>
      <c r="J1052" s="38">
        <v>10600000</v>
      </c>
      <c r="K1052" s="2" t="s">
        <v>2900</v>
      </c>
      <c r="M1052" s="2" t="s">
        <v>2838</v>
      </c>
    </row>
    <row r="1053" spans="1:13" ht="14.5" customHeight="1" x14ac:dyDescent="0.65">
      <c r="A1053" s="2" t="s">
        <v>531</v>
      </c>
      <c r="C1053" s="2" t="s">
        <v>10</v>
      </c>
      <c r="D1053" s="12" t="s">
        <v>490</v>
      </c>
      <c r="E1053" s="2" t="s">
        <v>2928</v>
      </c>
      <c r="F1053" s="32" t="s">
        <v>2940</v>
      </c>
      <c r="G1053" s="2" t="s">
        <v>2899</v>
      </c>
      <c r="I1053" s="19" t="s">
        <v>2840</v>
      </c>
      <c r="J1053" s="38">
        <v>8000000</v>
      </c>
      <c r="K1053" s="2" t="s">
        <v>2900</v>
      </c>
      <c r="M1053" s="2" t="s">
        <v>2838</v>
      </c>
    </row>
    <row r="1054" spans="1:13" ht="14.5" customHeight="1" x14ac:dyDescent="0.65">
      <c r="A1054" s="2" t="s">
        <v>531</v>
      </c>
      <c r="C1054" s="2" t="s">
        <v>10</v>
      </c>
      <c r="D1054" s="12" t="s">
        <v>1722</v>
      </c>
      <c r="E1054" s="2" t="s">
        <v>2903</v>
      </c>
      <c r="F1054" s="32" t="s">
        <v>2940</v>
      </c>
      <c r="G1054" s="2" t="s">
        <v>2899</v>
      </c>
      <c r="I1054" s="19" t="s">
        <v>2840</v>
      </c>
      <c r="J1054" s="38">
        <v>7400000</v>
      </c>
      <c r="K1054" s="2" t="s">
        <v>2929</v>
      </c>
      <c r="M1054" s="2" t="s">
        <v>2838</v>
      </c>
    </row>
    <row r="1055" spans="1:13" ht="14.5" customHeight="1" x14ac:dyDescent="0.65">
      <c r="A1055" s="2" t="s">
        <v>531</v>
      </c>
      <c r="C1055" s="2" t="s">
        <v>829</v>
      </c>
      <c r="D1055" s="12" t="s">
        <v>61</v>
      </c>
      <c r="E1055" s="2" t="s">
        <v>2930</v>
      </c>
      <c r="F1055" s="32" t="s">
        <v>2940</v>
      </c>
      <c r="G1055" s="2" t="s">
        <v>2899</v>
      </c>
      <c r="I1055" s="19" t="s">
        <v>2840</v>
      </c>
      <c r="J1055" s="38">
        <v>15000000</v>
      </c>
      <c r="K1055" s="2" t="s">
        <v>2929</v>
      </c>
      <c r="M1055" s="2" t="s">
        <v>2838</v>
      </c>
    </row>
    <row r="1056" spans="1:13" ht="14.5" customHeight="1" x14ac:dyDescent="0.65">
      <c r="A1056" s="2" t="s">
        <v>531</v>
      </c>
      <c r="C1056" s="2" t="s">
        <v>632</v>
      </c>
      <c r="D1056" s="12" t="s">
        <v>72</v>
      </c>
      <c r="E1056" s="2" t="s">
        <v>2931</v>
      </c>
      <c r="F1056" s="32" t="s">
        <v>2940</v>
      </c>
      <c r="G1056" s="2" t="s">
        <v>2899</v>
      </c>
      <c r="I1056" s="19" t="s">
        <v>2840</v>
      </c>
      <c r="J1056" s="38">
        <v>6500000</v>
      </c>
      <c r="K1056" s="2" t="s">
        <v>2929</v>
      </c>
      <c r="M1056" s="2" t="s">
        <v>2838</v>
      </c>
    </row>
    <row r="1057" spans="1:13" ht="14.5" customHeight="1" x14ac:dyDescent="0.65">
      <c r="A1057" s="2" t="s">
        <v>531</v>
      </c>
      <c r="C1057" s="2" t="s">
        <v>889</v>
      </c>
      <c r="D1057" s="18" t="s">
        <v>19</v>
      </c>
      <c r="E1057" s="2" t="s">
        <v>2932</v>
      </c>
      <c r="F1057" s="2" t="s">
        <v>2939</v>
      </c>
      <c r="G1057" s="2" t="s">
        <v>2845</v>
      </c>
      <c r="I1057" s="19" t="s">
        <v>2840</v>
      </c>
      <c r="J1057" s="38">
        <v>349375</v>
      </c>
      <c r="K1057" s="2" t="s">
        <v>2904</v>
      </c>
      <c r="M1057" s="2" t="s">
        <v>2838</v>
      </c>
    </row>
    <row r="1058" spans="1:13" ht="14.5" customHeight="1" x14ac:dyDescent="0.65">
      <c r="A1058" s="2" t="s">
        <v>531</v>
      </c>
      <c r="C1058" s="2" t="s">
        <v>829</v>
      </c>
      <c r="D1058" s="12" t="s">
        <v>61</v>
      </c>
      <c r="E1058" s="2" t="s">
        <v>2905</v>
      </c>
      <c r="F1058" s="2" t="s">
        <v>2939</v>
      </c>
      <c r="G1058" s="2" t="s">
        <v>2845</v>
      </c>
      <c r="I1058" s="19" t="s">
        <v>2840</v>
      </c>
      <c r="J1058" s="38">
        <v>1500000</v>
      </c>
      <c r="K1058" s="2" t="s">
        <v>2929</v>
      </c>
      <c r="M1058" s="2" t="s">
        <v>2838</v>
      </c>
    </row>
    <row r="1059" spans="1:13" ht="14.5" customHeight="1" x14ac:dyDescent="0.65">
      <c r="A1059" s="2" t="s">
        <v>531</v>
      </c>
      <c r="C1059" s="2" t="s">
        <v>10</v>
      </c>
      <c r="D1059" s="12" t="s">
        <v>490</v>
      </c>
      <c r="E1059" s="2" t="s">
        <v>2906</v>
      </c>
      <c r="F1059" s="2" t="s">
        <v>2939</v>
      </c>
      <c r="G1059" s="2" t="s">
        <v>2845</v>
      </c>
      <c r="I1059" s="19" t="s">
        <v>2840</v>
      </c>
      <c r="J1059" s="38">
        <v>10000000</v>
      </c>
      <c r="K1059" s="2" t="s">
        <v>2929</v>
      </c>
      <c r="M1059" s="2" t="s">
        <v>2838</v>
      </c>
    </row>
    <row r="1060" spans="1:13" ht="14.5" customHeight="1" x14ac:dyDescent="0.65">
      <c r="A1060" s="2" t="s">
        <v>531</v>
      </c>
      <c r="C1060" s="2" t="s">
        <v>64</v>
      </c>
      <c r="D1060" s="12" t="s">
        <v>490</v>
      </c>
      <c r="E1060" s="2" t="s">
        <v>2907</v>
      </c>
      <c r="F1060" s="2" t="s">
        <v>2939</v>
      </c>
      <c r="G1060" s="2" t="s">
        <v>2845</v>
      </c>
      <c r="I1060" s="19" t="s">
        <v>2840</v>
      </c>
      <c r="J1060" s="38">
        <v>494300</v>
      </c>
      <c r="M1060" s="2" t="s">
        <v>2838</v>
      </c>
    </row>
    <row r="1061" spans="1:13" ht="14.5" customHeight="1" x14ac:dyDescent="0.65">
      <c r="A1061" s="2" t="s">
        <v>531</v>
      </c>
      <c r="C1061" s="2" t="s">
        <v>264</v>
      </c>
      <c r="D1061" s="12" t="s">
        <v>1722</v>
      </c>
      <c r="E1061" s="2" t="s">
        <v>2908</v>
      </c>
      <c r="F1061" s="2" t="s">
        <v>2939</v>
      </c>
      <c r="G1061" s="2" t="s">
        <v>2845</v>
      </c>
      <c r="I1061" s="19" t="s">
        <v>2840</v>
      </c>
      <c r="J1061" s="38">
        <v>10000000</v>
      </c>
      <c r="M1061" s="2" t="s">
        <v>2838</v>
      </c>
    </row>
    <row r="1062" spans="1:13" ht="14.5" customHeight="1" x14ac:dyDescent="0.65">
      <c r="A1062" s="2" t="s">
        <v>531</v>
      </c>
      <c r="C1062" s="1" t="s">
        <v>1721</v>
      </c>
      <c r="D1062" s="12" t="s">
        <v>1722</v>
      </c>
      <c r="E1062" s="2" t="s">
        <v>2933</v>
      </c>
      <c r="F1062" s="2" t="s">
        <v>2939</v>
      </c>
      <c r="G1062" s="2" t="s">
        <v>2845</v>
      </c>
      <c r="I1062" s="19" t="s">
        <v>2840</v>
      </c>
      <c r="J1062" s="38">
        <v>1500000</v>
      </c>
      <c r="K1062" s="2" t="s">
        <v>2909</v>
      </c>
      <c r="M1062" s="2" t="s">
        <v>2838</v>
      </c>
    </row>
    <row r="1063" spans="1:13" ht="14.5" customHeight="1" x14ac:dyDescent="0.65">
      <c r="A1063" s="2" t="s">
        <v>531</v>
      </c>
      <c r="C1063" s="2" t="s">
        <v>2643</v>
      </c>
      <c r="D1063" s="12" t="s">
        <v>609</v>
      </c>
      <c r="E1063" s="2" t="s">
        <v>2934</v>
      </c>
      <c r="F1063" s="2" t="s">
        <v>2939</v>
      </c>
      <c r="G1063" s="2" t="s">
        <v>2845</v>
      </c>
      <c r="I1063" s="19" t="s">
        <v>2840</v>
      </c>
      <c r="J1063" s="38">
        <v>133858</v>
      </c>
      <c r="K1063" s="2" t="s">
        <v>2910</v>
      </c>
      <c r="M1063" s="2" t="s">
        <v>2838</v>
      </c>
    </row>
    <row r="1064" spans="1:13" ht="14.5" customHeight="1" x14ac:dyDescent="0.65">
      <c r="A1064" s="2" t="s">
        <v>531</v>
      </c>
      <c r="C1064" s="2" t="s">
        <v>1725</v>
      </c>
      <c r="D1064" s="12" t="s">
        <v>610</v>
      </c>
      <c r="E1064" s="2" t="s">
        <v>2911</v>
      </c>
      <c r="F1064" s="2" t="s">
        <v>2939</v>
      </c>
      <c r="G1064" s="2" t="s">
        <v>2845</v>
      </c>
      <c r="I1064" s="19" t="s">
        <v>2840</v>
      </c>
      <c r="J1064" s="38">
        <v>401650</v>
      </c>
      <c r="M1064" s="2" t="s">
        <v>2838</v>
      </c>
    </row>
    <row r="1065" spans="1:13" ht="14.5" customHeight="1" x14ac:dyDescent="0.65">
      <c r="A1065" s="2" t="s">
        <v>531</v>
      </c>
      <c r="C1065" s="2" t="s">
        <v>540</v>
      </c>
      <c r="D1065" s="12" t="s">
        <v>610</v>
      </c>
      <c r="E1065" s="2" t="s">
        <v>2935</v>
      </c>
      <c r="F1065" s="2" t="s">
        <v>2939</v>
      </c>
      <c r="G1065" s="2" t="s">
        <v>2845</v>
      </c>
      <c r="I1065" s="19" t="s">
        <v>2840</v>
      </c>
      <c r="J1065" s="38">
        <v>2000000</v>
      </c>
      <c r="K1065" s="2" t="s">
        <v>2870</v>
      </c>
      <c r="M1065" s="2" t="s">
        <v>2838</v>
      </c>
    </row>
    <row r="1066" spans="1:13" ht="14.5" customHeight="1" x14ac:dyDescent="0.65">
      <c r="A1066" s="2" t="s">
        <v>531</v>
      </c>
      <c r="C1066" s="1" t="s">
        <v>2941</v>
      </c>
      <c r="D1066" s="18" t="s">
        <v>19</v>
      </c>
      <c r="E1066" s="2" t="s">
        <v>2912</v>
      </c>
      <c r="F1066" s="2" t="s">
        <v>2939</v>
      </c>
      <c r="G1066" s="2" t="s">
        <v>2845</v>
      </c>
      <c r="I1066" s="19" t="s">
        <v>2840</v>
      </c>
      <c r="J1066" s="38">
        <v>10000000</v>
      </c>
      <c r="K1066" s="2" t="s">
        <v>1445</v>
      </c>
      <c r="M1066" s="2" t="s">
        <v>2838</v>
      </c>
    </row>
    <row r="1067" spans="1:13" ht="14.5" customHeight="1" x14ac:dyDescent="0.65">
      <c r="A1067" s="2" t="s">
        <v>531</v>
      </c>
      <c r="C1067" s="2" t="s">
        <v>628</v>
      </c>
      <c r="D1067" s="12" t="s">
        <v>610</v>
      </c>
      <c r="E1067" s="2" t="s">
        <v>2913</v>
      </c>
      <c r="F1067" s="32" t="s">
        <v>2940</v>
      </c>
      <c r="G1067" s="2" t="s">
        <v>2873</v>
      </c>
      <c r="I1067" s="19" t="s">
        <v>2840</v>
      </c>
      <c r="J1067" s="38">
        <v>31700000</v>
      </c>
      <c r="M1067" s="2" t="s">
        <v>2838</v>
      </c>
    </row>
    <row r="1068" spans="1:13" ht="14.5" customHeight="1" x14ac:dyDescent="0.65">
      <c r="A1068" s="2" t="s">
        <v>531</v>
      </c>
      <c r="C1068" s="2" t="s">
        <v>490</v>
      </c>
      <c r="D1068" s="12" t="s">
        <v>490</v>
      </c>
      <c r="E1068" s="2" t="s">
        <v>2914</v>
      </c>
      <c r="F1068" s="2" t="s">
        <v>2939</v>
      </c>
      <c r="G1068" s="2" t="s">
        <v>2845</v>
      </c>
      <c r="I1068" s="19" t="s">
        <v>2840</v>
      </c>
      <c r="J1068" s="38">
        <v>10000000</v>
      </c>
      <c r="K1068" s="2" t="s">
        <v>1445</v>
      </c>
      <c r="M1068" s="2" t="s">
        <v>2838</v>
      </c>
    </row>
    <row r="1069" spans="1:13" ht="14.5" customHeight="1" x14ac:dyDescent="0.65">
      <c r="A1069" s="2" t="s">
        <v>531</v>
      </c>
      <c r="C1069" s="2" t="s">
        <v>2920</v>
      </c>
      <c r="D1069" s="12" t="s">
        <v>58</v>
      </c>
      <c r="E1069" s="2" t="s">
        <v>2915</v>
      </c>
      <c r="F1069" s="2" t="s">
        <v>2939</v>
      </c>
      <c r="G1069" s="2" t="s">
        <v>2845</v>
      </c>
      <c r="I1069" s="19" t="s">
        <v>2840</v>
      </c>
      <c r="J1069" s="38">
        <v>5000000</v>
      </c>
      <c r="M1069" s="2" t="s">
        <v>2838</v>
      </c>
    </row>
    <row r="1070" spans="1:13" ht="14.5" customHeight="1" x14ac:dyDescent="0.65">
      <c r="A1070" s="2" t="s">
        <v>531</v>
      </c>
      <c r="C1070" s="2" t="s">
        <v>1557</v>
      </c>
      <c r="D1070" s="12" t="s">
        <v>612</v>
      </c>
      <c r="E1070" s="2" t="s">
        <v>2916</v>
      </c>
      <c r="F1070" s="2" t="s">
        <v>2939</v>
      </c>
      <c r="G1070" s="2" t="s">
        <v>2845</v>
      </c>
      <c r="I1070" s="19" t="s">
        <v>2840</v>
      </c>
      <c r="J1070" s="38">
        <v>1250000</v>
      </c>
      <c r="M1070" s="2" t="s">
        <v>2838</v>
      </c>
    </row>
    <row r="1071" spans="1:13" ht="14.5" customHeight="1" x14ac:dyDescent="0.65">
      <c r="A1071" s="2" t="s">
        <v>531</v>
      </c>
      <c r="C1071" s="2" t="s">
        <v>829</v>
      </c>
      <c r="D1071" s="12" t="s">
        <v>61</v>
      </c>
      <c r="E1071" s="2" t="s">
        <v>2917</v>
      </c>
      <c r="F1071" s="2" t="s">
        <v>2939</v>
      </c>
      <c r="G1071" s="2" t="s">
        <v>2845</v>
      </c>
      <c r="I1071" s="19" t="s">
        <v>2840</v>
      </c>
      <c r="J1071" s="38">
        <v>4500000</v>
      </c>
      <c r="M1071" s="2" t="s">
        <v>2838</v>
      </c>
    </row>
    <row r="1072" spans="1:13" ht="14.5" customHeight="1" x14ac:dyDescent="0.65">
      <c r="A1072" s="2" t="s">
        <v>367</v>
      </c>
      <c r="C1072" s="12" t="s">
        <v>2101</v>
      </c>
      <c r="D1072" s="12" t="s">
        <v>363</v>
      </c>
      <c r="E1072" s="95" t="s">
        <v>2942</v>
      </c>
      <c r="F1072" s="12" t="s">
        <v>2943</v>
      </c>
      <c r="G1072" s="12" t="s">
        <v>2944</v>
      </c>
      <c r="H1072" s="12" t="s">
        <v>2945</v>
      </c>
      <c r="I1072" s="6" t="s">
        <v>14</v>
      </c>
      <c r="J1072" s="95">
        <v>0</v>
      </c>
      <c r="K1072" s="12" t="s">
        <v>2946</v>
      </c>
      <c r="L1072" s="12" t="s">
        <v>970</v>
      </c>
    </row>
    <row r="1073" spans="1:12" ht="14.5" customHeight="1" x14ac:dyDescent="0.65">
      <c r="A1073" s="2" t="s">
        <v>367</v>
      </c>
      <c r="C1073" s="12" t="s">
        <v>64</v>
      </c>
      <c r="D1073" s="12" t="s">
        <v>363</v>
      </c>
      <c r="E1073" s="29" t="s">
        <v>2947</v>
      </c>
      <c r="F1073" s="12" t="s">
        <v>2943</v>
      </c>
      <c r="G1073" s="12" t="s">
        <v>2944</v>
      </c>
      <c r="H1073" s="12" t="s">
        <v>2948</v>
      </c>
      <c r="I1073" s="6" t="s">
        <v>14</v>
      </c>
      <c r="J1073" s="95">
        <v>25335471</v>
      </c>
      <c r="K1073" s="12" t="s">
        <v>2946</v>
      </c>
      <c r="L1073" s="12" t="s">
        <v>24</v>
      </c>
    </row>
    <row r="1074" spans="1:12" ht="14.5" customHeight="1" x14ac:dyDescent="0.65">
      <c r="A1074" s="2" t="s">
        <v>367</v>
      </c>
      <c r="C1074" s="12" t="s">
        <v>10</v>
      </c>
      <c r="D1074" s="12" t="s">
        <v>72</v>
      </c>
      <c r="E1074" s="29" t="s">
        <v>2949</v>
      </c>
      <c r="F1074" s="12" t="s">
        <v>2943</v>
      </c>
      <c r="G1074" s="12" t="s">
        <v>2944</v>
      </c>
      <c r="H1074" s="12" t="s">
        <v>2950</v>
      </c>
      <c r="I1074" s="6" t="s">
        <v>14</v>
      </c>
      <c r="J1074" s="95">
        <v>6000000</v>
      </c>
      <c r="K1074" s="12" t="s">
        <v>3099</v>
      </c>
      <c r="L1074" s="12" t="s">
        <v>24</v>
      </c>
    </row>
    <row r="1075" spans="1:12" ht="14.5" customHeight="1" x14ac:dyDescent="0.65">
      <c r="A1075" s="2" t="s">
        <v>367</v>
      </c>
      <c r="C1075" s="12" t="s">
        <v>1086</v>
      </c>
      <c r="D1075" s="12" t="s">
        <v>61</v>
      </c>
      <c r="E1075" s="29" t="s">
        <v>2951</v>
      </c>
      <c r="F1075" s="12" t="s">
        <v>2952</v>
      </c>
      <c r="G1075" s="12" t="s">
        <v>2944</v>
      </c>
      <c r="H1075" s="12" t="s">
        <v>2953</v>
      </c>
      <c r="I1075" s="6" t="s">
        <v>14</v>
      </c>
      <c r="J1075" s="95">
        <v>12000000</v>
      </c>
      <c r="K1075" s="12" t="s">
        <v>3099</v>
      </c>
      <c r="L1075" s="12"/>
    </row>
    <row r="1076" spans="1:12" ht="14.5" customHeight="1" x14ac:dyDescent="0.65">
      <c r="A1076" s="2" t="s">
        <v>367</v>
      </c>
      <c r="C1076" s="12" t="s">
        <v>1726</v>
      </c>
      <c r="D1076" s="12" t="s">
        <v>610</v>
      </c>
      <c r="E1076" s="29" t="s">
        <v>2954</v>
      </c>
      <c r="F1076" s="12" t="s">
        <v>2952</v>
      </c>
      <c r="G1076" s="12" t="s">
        <v>2944</v>
      </c>
      <c r="H1076" s="29" t="s">
        <v>2955</v>
      </c>
      <c r="I1076" s="6" t="s">
        <v>14</v>
      </c>
      <c r="J1076" s="95">
        <v>30000000</v>
      </c>
      <c r="K1076" s="12" t="s">
        <v>2956</v>
      </c>
      <c r="L1076" s="12"/>
    </row>
    <row r="1077" spans="1:12" ht="14.5" customHeight="1" x14ac:dyDescent="0.65">
      <c r="A1077" s="2" t="s">
        <v>367</v>
      </c>
      <c r="C1077" s="12" t="s">
        <v>1732</v>
      </c>
      <c r="D1077" s="12" t="s">
        <v>72</v>
      </c>
      <c r="E1077" s="29" t="s">
        <v>2957</v>
      </c>
      <c r="F1077" s="12" t="s">
        <v>2952</v>
      </c>
      <c r="G1077" s="12" t="s">
        <v>2944</v>
      </c>
      <c r="H1077" s="12" t="s">
        <v>2958</v>
      </c>
      <c r="I1077" s="6" t="s">
        <v>14</v>
      </c>
      <c r="J1077" s="95">
        <v>10000000</v>
      </c>
      <c r="K1077" s="12" t="s">
        <v>2959</v>
      </c>
      <c r="L1077" s="12" t="s">
        <v>2960</v>
      </c>
    </row>
    <row r="1078" spans="1:12" ht="14.5" customHeight="1" x14ac:dyDescent="0.65">
      <c r="A1078" s="2" t="s">
        <v>367</v>
      </c>
      <c r="C1078" s="12" t="s">
        <v>1732</v>
      </c>
      <c r="D1078" s="12" t="s">
        <v>72</v>
      </c>
      <c r="E1078" s="29" t="s">
        <v>2961</v>
      </c>
      <c r="F1078" s="12" t="s">
        <v>2952</v>
      </c>
      <c r="G1078" s="12" t="s">
        <v>2944</v>
      </c>
      <c r="H1078" s="12" t="s">
        <v>2962</v>
      </c>
      <c r="I1078" s="6" t="s">
        <v>14</v>
      </c>
      <c r="J1078" s="95">
        <v>3000000</v>
      </c>
      <c r="K1078" s="12" t="s">
        <v>2959</v>
      </c>
      <c r="L1078" s="12" t="s">
        <v>2960</v>
      </c>
    </row>
    <row r="1079" spans="1:12" ht="14.5" customHeight="1" x14ac:dyDescent="0.65">
      <c r="A1079" s="2" t="s">
        <v>367</v>
      </c>
      <c r="C1079" s="12" t="s">
        <v>1104</v>
      </c>
      <c r="D1079" s="12" t="s">
        <v>615</v>
      </c>
      <c r="E1079" s="29" t="s">
        <v>2963</v>
      </c>
      <c r="F1079" s="12" t="s">
        <v>2952</v>
      </c>
      <c r="G1079" s="12" t="s">
        <v>2944</v>
      </c>
      <c r="H1079" s="12" t="s">
        <v>2964</v>
      </c>
      <c r="I1079" s="6" t="s">
        <v>14</v>
      </c>
      <c r="J1079" s="95">
        <v>20000000</v>
      </c>
      <c r="K1079" s="12" t="s">
        <v>2959</v>
      </c>
      <c r="L1079" s="12"/>
    </row>
    <row r="1080" spans="1:12" ht="14.5" customHeight="1" x14ac:dyDescent="0.65">
      <c r="A1080" s="2" t="s">
        <v>367</v>
      </c>
      <c r="C1080" s="12" t="s">
        <v>10</v>
      </c>
      <c r="D1080" s="12" t="s">
        <v>72</v>
      </c>
      <c r="E1080" s="29" t="s">
        <v>2965</v>
      </c>
      <c r="F1080" s="12" t="s">
        <v>2952</v>
      </c>
      <c r="G1080" s="12" t="s">
        <v>2944</v>
      </c>
      <c r="H1080" s="12" t="s">
        <v>2966</v>
      </c>
      <c r="I1080" s="6" t="s">
        <v>14</v>
      </c>
      <c r="J1080" s="95">
        <v>25500000</v>
      </c>
      <c r="K1080" s="12" t="s">
        <v>2959</v>
      </c>
      <c r="L1080" s="12"/>
    </row>
    <row r="1081" spans="1:12" ht="14.5" customHeight="1" x14ac:dyDescent="0.65">
      <c r="A1081" s="2" t="s">
        <v>367</v>
      </c>
      <c r="C1081" s="12" t="s">
        <v>10</v>
      </c>
      <c r="D1081" s="12" t="s">
        <v>72</v>
      </c>
      <c r="E1081" s="29" t="s">
        <v>2967</v>
      </c>
      <c r="F1081" s="12" t="s">
        <v>2968</v>
      </c>
      <c r="G1081" s="12" t="s">
        <v>2969</v>
      </c>
      <c r="H1081" s="12" t="s">
        <v>2970</v>
      </c>
      <c r="I1081" s="6" t="s">
        <v>14</v>
      </c>
      <c r="J1081" s="95">
        <v>50000000</v>
      </c>
      <c r="K1081" s="12" t="s">
        <v>2946</v>
      </c>
      <c r="L1081" s="12"/>
    </row>
    <row r="1082" spans="1:12" ht="14.5" customHeight="1" x14ac:dyDescent="0.65">
      <c r="A1082" s="2" t="s">
        <v>367</v>
      </c>
      <c r="C1082" s="12" t="s">
        <v>10</v>
      </c>
      <c r="D1082" s="12" t="s">
        <v>72</v>
      </c>
      <c r="E1082" s="29" t="s">
        <v>2971</v>
      </c>
      <c r="F1082" s="12" t="s">
        <v>2952</v>
      </c>
      <c r="G1082" s="12" t="s">
        <v>2944</v>
      </c>
      <c r="H1082" s="12" t="s">
        <v>2972</v>
      </c>
      <c r="I1082" s="6" t="s">
        <v>14</v>
      </c>
      <c r="J1082" s="95">
        <v>1000000</v>
      </c>
      <c r="K1082" s="12" t="s">
        <v>2946</v>
      </c>
      <c r="L1082" s="12"/>
    </row>
    <row r="1083" spans="1:12" ht="14.5" customHeight="1" x14ac:dyDescent="0.65">
      <c r="A1083" s="2" t="s">
        <v>367</v>
      </c>
      <c r="C1083" s="12" t="s">
        <v>1726</v>
      </c>
      <c r="D1083" s="12" t="s">
        <v>610</v>
      </c>
      <c r="E1083" s="29" t="s">
        <v>2973</v>
      </c>
      <c r="F1083" s="12" t="s">
        <v>2974</v>
      </c>
      <c r="G1083" s="12" t="s">
        <v>2975</v>
      </c>
      <c r="H1083" s="12" t="s">
        <v>2976</v>
      </c>
      <c r="I1083" s="6" t="s">
        <v>14</v>
      </c>
      <c r="J1083" s="95">
        <v>18000000</v>
      </c>
      <c r="K1083" s="12" t="s">
        <v>2977</v>
      </c>
      <c r="L1083" s="12"/>
    </row>
    <row r="1084" spans="1:12" ht="14.5" customHeight="1" x14ac:dyDescent="0.65">
      <c r="A1084" s="2" t="s">
        <v>367</v>
      </c>
      <c r="C1084" s="12" t="s">
        <v>67</v>
      </c>
      <c r="D1084" s="12" t="s">
        <v>67</v>
      </c>
      <c r="E1084" s="29" t="s">
        <v>2978</v>
      </c>
      <c r="F1084" s="12" t="s">
        <v>2974</v>
      </c>
      <c r="G1084" s="12" t="s">
        <v>2975</v>
      </c>
      <c r="H1084" s="12" t="s">
        <v>2979</v>
      </c>
      <c r="I1084" s="6" t="s">
        <v>14</v>
      </c>
      <c r="J1084" s="95">
        <v>1700000</v>
      </c>
      <c r="K1084" s="12" t="s">
        <v>2980</v>
      </c>
      <c r="L1084" s="12"/>
    </row>
    <row r="1085" spans="1:12" ht="14.5" customHeight="1" x14ac:dyDescent="0.65">
      <c r="A1085" s="2" t="s">
        <v>367</v>
      </c>
      <c r="C1085" s="1" t="s">
        <v>631</v>
      </c>
      <c r="D1085" s="12" t="s">
        <v>610</v>
      </c>
      <c r="E1085" s="29" t="s">
        <v>2981</v>
      </c>
      <c r="F1085" s="12" t="s">
        <v>2974</v>
      </c>
      <c r="G1085" s="12" t="s">
        <v>2975</v>
      </c>
      <c r="H1085" s="48" t="s">
        <v>3342</v>
      </c>
      <c r="I1085" s="6" t="s">
        <v>14</v>
      </c>
      <c r="J1085" s="95">
        <v>500000</v>
      </c>
      <c r="K1085" s="12" t="s">
        <v>2982</v>
      </c>
      <c r="L1085" s="12"/>
    </row>
    <row r="1086" spans="1:12" ht="14.5" customHeight="1" x14ac:dyDescent="0.65">
      <c r="A1086" s="2" t="s">
        <v>367</v>
      </c>
      <c r="C1086" s="12" t="s">
        <v>1783</v>
      </c>
      <c r="D1086" s="12" t="s">
        <v>610</v>
      </c>
      <c r="E1086" s="29" t="s">
        <v>2983</v>
      </c>
      <c r="F1086" s="12" t="s">
        <v>2974</v>
      </c>
      <c r="G1086" s="12" t="s">
        <v>2984</v>
      </c>
      <c r="H1086" s="12" t="s">
        <v>2985</v>
      </c>
      <c r="I1086" s="6" t="s">
        <v>14</v>
      </c>
      <c r="J1086" s="95">
        <v>364253</v>
      </c>
      <c r="K1086" s="12" t="s">
        <v>2986</v>
      </c>
      <c r="L1086" s="12"/>
    </row>
    <row r="1087" spans="1:12" ht="14.5" customHeight="1" x14ac:dyDescent="0.65">
      <c r="A1087" s="2" t="s">
        <v>367</v>
      </c>
      <c r="C1087" s="12" t="s">
        <v>1783</v>
      </c>
      <c r="D1087" s="12" t="s">
        <v>610</v>
      </c>
      <c r="E1087" s="12" t="s">
        <v>2987</v>
      </c>
      <c r="F1087" s="12" t="s">
        <v>2974</v>
      </c>
      <c r="G1087" s="12" t="s">
        <v>2984</v>
      </c>
      <c r="H1087" s="12" t="s">
        <v>2988</v>
      </c>
      <c r="I1087" s="6" t="s">
        <v>14</v>
      </c>
      <c r="J1087" s="95">
        <v>1360230</v>
      </c>
      <c r="K1087" s="12" t="s">
        <v>2989</v>
      </c>
      <c r="L1087" s="12"/>
    </row>
    <row r="1088" spans="1:12" ht="14.5" customHeight="1" x14ac:dyDescent="0.65">
      <c r="A1088" s="2" t="s">
        <v>367</v>
      </c>
      <c r="C1088" s="12" t="s">
        <v>671</v>
      </c>
      <c r="D1088" s="18" t="s">
        <v>107</v>
      </c>
      <c r="E1088" s="29" t="s">
        <v>2990</v>
      </c>
      <c r="F1088" s="12" t="s">
        <v>2952</v>
      </c>
      <c r="G1088" s="12" t="s">
        <v>2944</v>
      </c>
      <c r="H1088" s="12" t="s">
        <v>2991</v>
      </c>
      <c r="I1088" s="6" t="s">
        <v>14</v>
      </c>
      <c r="J1088" s="95">
        <v>15000000</v>
      </c>
      <c r="K1088" s="12" t="s">
        <v>399</v>
      </c>
      <c r="L1088" s="12"/>
    </row>
    <row r="1089" spans="1:12" ht="14.5" customHeight="1" x14ac:dyDescent="0.65">
      <c r="A1089" s="2" t="s">
        <v>367</v>
      </c>
      <c r="C1089" s="12" t="s">
        <v>2941</v>
      </c>
      <c r="D1089" s="18" t="s">
        <v>19</v>
      </c>
      <c r="E1089" s="29" t="s">
        <v>2992</v>
      </c>
      <c r="F1089" s="12" t="s">
        <v>2952</v>
      </c>
      <c r="G1089" s="12" t="s">
        <v>2944</v>
      </c>
      <c r="H1089" s="12" t="s">
        <v>2993</v>
      </c>
      <c r="I1089" s="6" t="s">
        <v>14</v>
      </c>
      <c r="J1089" s="95">
        <v>3585000</v>
      </c>
      <c r="K1089" s="12" t="s">
        <v>399</v>
      </c>
      <c r="L1089" s="12"/>
    </row>
    <row r="1090" spans="1:12" ht="14.5" customHeight="1" x14ac:dyDescent="0.65">
      <c r="A1090" s="2" t="s">
        <v>367</v>
      </c>
      <c r="C1090" s="12" t="s">
        <v>2224</v>
      </c>
      <c r="D1090" s="18" t="s">
        <v>19</v>
      </c>
      <c r="E1090" s="29" t="s">
        <v>2994</v>
      </c>
      <c r="F1090" s="12" t="s">
        <v>2974</v>
      </c>
      <c r="G1090" s="12" t="s">
        <v>2984</v>
      </c>
      <c r="H1090" s="12" t="s">
        <v>2995</v>
      </c>
      <c r="I1090" s="6" t="s">
        <v>14</v>
      </c>
      <c r="J1090" s="95">
        <v>125000</v>
      </c>
      <c r="K1090" s="12" t="s">
        <v>399</v>
      </c>
      <c r="L1090" s="12"/>
    </row>
    <row r="1091" spans="1:12" ht="14.5" customHeight="1" x14ac:dyDescent="0.65">
      <c r="A1091" s="2" t="s">
        <v>367</v>
      </c>
      <c r="C1091" s="1" t="s">
        <v>631</v>
      </c>
      <c r="D1091" s="18" t="s">
        <v>19</v>
      </c>
      <c r="E1091" s="29" t="s">
        <v>2996</v>
      </c>
      <c r="F1091" s="12" t="s">
        <v>2974</v>
      </c>
      <c r="G1091" s="12" t="s">
        <v>2997</v>
      </c>
      <c r="H1091" s="12" t="s">
        <v>2998</v>
      </c>
      <c r="I1091" s="6" t="s">
        <v>14</v>
      </c>
      <c r="J1091" s="95">
        <v>7500000</v>
      </c>
      <c r="K1091" s="12" t="s">
        <v>399</v>
      </c>
      <c r="L1091" s="12"/>
    </row>
    <row r="1092" spans="1:12" ht="14.5" customHeight="1" x14ac:dyDescent="0.65">
      <c r="A1092" s="2" t="s">
        <v>367</v>
      </c>
      <c r="C1092" s="12" t="s">
        <v>674</v>
      </c>
      <c r="D1092" s="18" t="s">
        <v>19</v>
      </c>
      <c r="E1092" s="29" t="s">
        <v>2999</v>
      </c>
      <c r="F1092" s="12" t="s">
        <v>2974</v>
      </c>
      <c r="G1092" s="12" t="s">
        <v>3000</v>
      </c>
      <c r="H1092" s="12" t="s">
        <v>3001</v>
      </c>
      <c r="I1092" s="6" t="s">
        <v>14</v>
      </c>
      <c r="J1092" s="95">
        <v>500000</v>
      </c>
      <c r="K1092" s="12" t="s">
        <v>399</v>
      </c>
      <c r="L1092" s="12"/>
    </row>
    <row r="1093" spans="1:12" ht="14.5" customHeight="1" x14ac:dyDescent="0.65">
      <c r="A1093" s="2" t="s">
        <v>367</v>
      </c>
      <c r="C1093" s="12" t="s">
        <v>674</v>
      </c>
      <c r="D1093" s="18" t="s">
        <v>19</v>
      </c>
      <c r="E1093" s="29" t="s">
        <v>3002</v>
      </c>
      <c r="F1093" s="12" t="s">
        <v>2974</v>
      </c>
      <c r="G1093" s="12" t="s">
        <v>3000</v>
      </c>
      <c r="H1093" s="12" t="s">
        <v>3003</v>
      </c>
      <c r="I1093" s="6" t="s">
        <v>14</v>
      </c>
      <c r="J1093" s="95">
        <v>375232</v>
      </c>
      <c r="K1093" s="12" t="s">
        <v>399</v>
      </c>
      <c r="L1093" s="12"/>
    </row>
    <row r="1094" spans="1:12" ht="14.5" customHeight="1" x14ac:dyDescent="0.65">
      <c r="A1094" s="2" t="s">
        <v>367</v>
      </c>
      <c r="C1094" s="12" t="s">
        <v>2224</v>
      </c>
      <c r="D1094" s="18" t="s">
        <v>19</v>
      </c>
      <c r="E1094" s="29" t="s">
        <v>3004</v>
      </c>
      <c r="F1094" s="12" t="s">
        <v>2974</v>
      </c>
      <c r="G1094" s="12" t="s">
        <v>3005</v>
      </c>
      <c r="H1094" s="12" t="s">
        <v>3006</v>
      </c>
      <c r="I1094" s="6" t="s">
        <v>14</v>
      </c>
      <c r="J1094" s="95">
        <v>250000</v>
      </c>
      <c r="K1094" s="12" t="s">
        <v>399</v>
      </c>
      <c r="L1094" s="12"/>
    </row>
    <row r="1095" spans="1:12" ht="14.5" customHeight="1" x14ac:dyDescent="0.65">
      <c r="A1095" s="2" t="s">
        <v>367</v>
      </c>
      <c r="C1095" s="1" t="s">
        <v>631</v>
      </c>
      <c r="D1095" s="18" t="s">
        <v>19</v>
      </c>
      <c r="E1095" s="29" t="s">
        <v>3007</v>
      </c>
      <c r="F1095" s="12" t="s">
        <v>2974</v>
      </c>
      <c r="G1095" s="12" t="s">
        <v>3008</v>
      </c>
      <c r="H1095" s="12" t="s">
        <v>3009</v>
      </c>
      <c r="I1095" s="6" t="s">
        <v>14</v>
      </c>
      <c r="J1095" s="95">
        <v>15000000</v>
      </c>
      <c r="K1095" s="12" t="s">
        <v>399</v>
      </c>
      <c r="L1095" s="12"/>
    </row>
    <row r="1096" spans="1:12" ht="14.5" customHeight="1" x14ac:dyDescent="0.65">
      <c r="A1096" s="2" t="s">
        <v>367</v>
      </c>
      <c r="C1096" s="12" t="s">
        <v>884</v>
      </c>
      <c r="D1096" s="18" t="s">
        <v>19</v>
      </c>
      <c r="E1096" s="29" t="s">
        <v>3010</v>
      </c>
      <c r="F1096" s="12" t="s">
        <v>2952</v>
      </c>
      <c r="G1096" s="12" t="s">
        <v>2944</v>
      </c>
      <c r="H1096" s="12" t="s">
        <v>3011</v>
      </c>
      <c r="I1096" s="6" t="s">
        <v>14</v>
      </c>
      <c r="J1096" s="95">
        <v>1500000</v>
      </c>
      <c r="K1096" s="12" t="s">
        <v>3012</v>
      </c>
      <c r="L1096" s="12"/>
    </row>
    <row r="1097" spans="1:12" ht="14.5" customHeight="1" x14ac:dyDescent="0.65">
      <c r="A1097" s="2" t="s">
        <v>367</v>
      </c>
      <c r="C1097" s="12" t="s">
        <v>983</v>
      </c>
      <c r="D1097" s="18" t="s">
        <v>19</v>
      </c>
      <c r="E1097" s="29" t="s">
        <v>3013</v>
      </c>
      <c r="F1097" s="12" t="s">
        <v>2952</v>
      </c>
      <c r="G1097" s="12" t="s">
        <v>2944</v>
      </c>
      <c r="H1097" s="12" t="s">
        <v>3014</v>
      </c>
      <c r="I1097" s="6" t="s">
        <v>14</v>
      </c>
      <c r="J1097" s="95">
        <v>10000000</v>
      </c>
      <c r="K1097" s="12" t="s">
        <v>3012</v>
      </c>
      <c r="L1097" s="12" t="s">
        <v>3015</v>
      </c>
    </row>
    <row r="1098" spans="1:12" ht="14.5" customHeight="1" x14ac:dyDescent="0.65">
      <c r="A1098" s="2" t="s">
        <v>367</v>
      </c>
      <c r="C1098" s="12" t="s">
        <v>1104</v>
      </c>
      <c r="D1098" s="18" t="s">
        <v>19</v>
      </c>
      <c r="E1098" s="29" t="s">
        <v>3016</v>
      </c>
      <c r="F1098" s="12" t="s">
        <v>2952</v>
      </c>
      <c r="G1098" s="12" t="s">
        <v>2944</v>
      </c>
      <c r="H1098" s="12" t="s">
        <v>3017</v>
      </c>
      <c r="I1098" s="6" t="s">
        <v>14</v>
      </c>
      <c r="J1098" s="95">
        <v>1000000</v>
      </c>
      <c r="K1098" s="12" t="s">
        <v>3012</v>
      </c>
      <c r="L1098" s="12" t="s">
        <v>24</v>
      </c>
    </row>
    <row r="1099" spans="1:12" ht="14.5" customHeight="1" x14ac:dyDescent="0.65">
      <c r="A1099" s="2" t="s">
        <v>367</v>
      </c>
      <c r="C1099" s="12" t="s">
        <v>632</v>
      </c>
      <c r="D1099" s="18" t="s">
        <v>19</v>
      </c>
      <c r="E1099" s="29" t="s">
        <v>3018</v>
      </c>
      <c r="F1099" s="12" t="s">
        <v>2952</v>
      </c>
      <c r="G1099" s="12" t="s">
        <v>2944</v>
      </c>
      <c r="H1099" s="12" t="s">
        <v>3019</v>
      </c>
      <c r="I1099" s="6" t="s">
        <v>14</v>
      </c>
      <c r="J1099" s="95">
        <v>20000000</v>
      </c>
      <c r="K1099" s="12" t="s">
        <v>3020</v>
      </c>
      <c r="L1099" s="12" t="s">
        <v>24</v>
      </c>
    </row>
    <row r="1100" spans="1:12" ht="14.5" customHeight="1" x14ac:dyDescent="0.65">
      <c r="A1100" s="2" t="s">
        <v>367</v>
      </c>
      <c r="C1100" s="12" t="s">
        <v>2443</v>
      </c>
      <c r="D1100" s="18" t="s">
        <v>19</v>
      </c>
      <c r="E1100" s="29" t="s">
        <v>3021</v>
      </c>
      <c r="F1100" s="12" t="s">
        <v>2952</v>
      </c>
      <c r="G1100" s="12" t="s">
        <v>2944</v>
      </c>
      <c r="H1100" s="12" t="s">
        <v>3022</v>
      </c>
      <c r="I1100" s="6" t="s">
        <v>14</v>
      </c>
      <c r="J1100" s="95">
        <v>12600000</v>
      </c>
      <c r="K1100" s="12" t="s">
        <v>3023</v>
      </c>
      <c r="L1100" s="12"/>
    </row>
    <row r="1101" spans="1:12" ht="14.5" customHeight="1" x14ac:dyDescent="0.65">
      <c r="A1101" s="2" t="s">
        <v>367</v>
      </c>
      <c r="C1101" s="12" t="s">
        <v>884</v>
      </c>
      <c r="D1101" s="18" t="s">
        <v>19</v>
      </c>
      <c r="E1101" s="29" t="s">
        <v>3024</v>
      </c>
      <c r="F1101" s="12" t="s">
        <v>2952</v>
      </c>
      <c r="G1101" s="12" t="s">
        <v>2944</v>
      </c>
      <c r="H1101" s="12" t="s">
        <v>3025</v>
      </c>
      <c r="I1101" s="6" t="s">
        <v>14</v>
      </c>
      <c r="J1101" s="95">
        <v>25000000</v>
      </c>
      <c r="K1101" s="12" t="s">
        <v>3023</v>
      </c>
      <c r="L1101" s="12"/>
    </row>
    <row r="1102" spans="1:12" ht="14.5" customHeight="1" x14ac:dyDescent="0.65">
      <c r="A1102" s="2" t="s">
        <v>367</v>
      </c>
      <c r="C1102" s="1" t="s">
        <v>1721</v>
      </c>
      <c r="D1102" s="18" t="s">
        <v>19</v>
      </c>
      <c r="E1102" s="29" t="s">
        <v>3026</v>
      </c>
      <c r="F1102" s="12" t="s">
        <v>2974</v>
      </c>
      <c r="G1102" s="12" t="s">
        <v>3008</v>
      </c>
      <c r="H1102" s="12" t="s">
        <v>3027</v>
      </c>
      <c r="I1102" s="6" t="s">
        <v>14</v>
      </c>
      <c r="J1102" s="95">
        <v>2500000</v>
      </c>
      <c r="K1102" s="12" t="s">
        <v>3023</v>
      </c>
      <c r="L1102" s="12"/>
    </row>
    <row r="1103" spans="1:12" ht="14.5" customHeight="1" x14ac:dyDescent="0.65">
      <c r="A1103" s="2" t="s">
        <v>367</v>
      </c>
      <c r="C1103" s="12" t="s">
        <v>884</v>
      </c>
      <c r="D1103" s="18" t="s">
        <v>19</v>
      </c>
      <c r="E1103" s="29" t="s">
        <v>3028</v>
      </c>
      <c r="F1103" s="12" t="s">
        <v>2974</v>
      </c>
      <c r="G1103" s="12" t="s">
        <v>3008</v>
      </c>
      <c r="H1103" s="12" t="s">
        <v>3029</v>
      </c>
      <c r="I1103" s="6" t="s">
        <v>14</v>
      </c>
      <c r="J1103" s="95">
        <v>500000</v>
      </c>
      <c r="K1103" s="12" t="s">
        <v>3023</v>
      </c>
      <c r="L1103" s="12"/>
    </row>
    <row r="1104" spans="1:12" ht="14.5" customHeight="1" x14ac:dyDescent="0.65">
      <c r="A1104" s="2" t="s">
        <v>367</v>
      </c>
      <c r="C1104" s="12" t="s">
        <v>222</v>
      </c>
      <c r="D1104" s="12" t="s">
        <v>72</v>
      </c>
      <c r="E1104" s="29" t="s">
        <v>3030</v>
      </c>
      <c r="F1104" s="12" t="s">
        <v>2952</v>
      </c>
      <c r="G1104" s="12" t="s">
        <v>2944</v>
      </c>
      <c r="H1104" s="12" t="s">
        <v>3031</v>
      </c>
      <c r="I1104" s="6" t="s">
        <v>14</v>
      </c>
      <c r="J1104" s="95">
        <v>32812500</v>
      </c>
      <c r="K1104" s="12" t="s">
        <v>399</v>
      </c>
      <c r="L1104" s="12"/>
    </row>
    <row r="1105" spans="1:12" ht="14.5" customHeight="1" x14ac:dyDescent="0.65">
      <c r="A1105" s="2" t="s">
        <v>367</v>
      </c>
      <c r="C1105" s="12" t="s">
        <v>222</v>
      </c>
      <c r="D1105" s="12" t="s">
        <v>72</v>
      </c>
      <c r="E1105" s="29" t="s">
        <v>3032</v>
      </c>
      <c r="F1105" s="12" t="s">
        <v>2952</v>
      </c>
      <c r="G1105" s="12" t="s">
        <v>2944</v>
      </c>
      <c r="H1105" s="12" t="s">
        <v>3031</v>
      </c>
      <c r="I1105" s="6" t="s">
        <v>14</v>
      </c>
      <c r="J1105" s="95">
        <v>117187500</v>
      </c>
      <c r="K1105" s="12" t="s">
        <v>399</v>
      </c>
      <c r="L1105" s="12"/>
    </row>
    <row r="1106" spans="1:12" ht="14.5" customHeight="1" x14ac:dyDescent="0.65">
      <c r="A1106" s="2" t="s">
        <v>367</v>
      </c>
      <c r="C1106" s="1" t="s">
        <v>631</v>
      </c>
      <c r="D1106" s="18" t="s">
        <v>19</v>
      </c>
      <c r="E1106" s="29" t="s">
        <v>3033</v>
      </c>
      <c r="F1106" s="12" t="s">
        <v>2952</v>
      </c>
      <c r="G1106" s="12" t="s">
        <v>2944</v>
      </c>
      <c r="H1106" s="12" t="s">
        <v>3034</v>
      </c>
      <c r="I1106" s="6" t="s">
        <v>14</v>
      </c>
      <c r="J1106" s="95">
        <v>36000000</v>
      </c>
      <c r="K1106" s="12" t="s">
        <v>3035</v>
      </c>
      <c r="L1106" s="12"/>
    </row>
    <row r="1107" spans="1:12" ht="14.5" customHeight="1" x14ac:dyDescent="0.65">
      <c r="A1107" s="2" t="s">
        <v>367</v>
      </c>
      <c r="C1107" s="12" t="s">
        <v>2224</v>
      </c>
      <c r="D1107" s="18" t="s">
        <v>19</v>
      </c>
      <c r="E1107" s="29" t="s">
        <v>3036</v>
      </c>
      <c r="F1107" s="12" t="s">
        <v>2952</v>
      </c>
      <c r="G1107" s="12" t="s">
        <v>2944</v>
      </c>
      <c r="H1107" s="12" t="s">
        <v>3037</v>
      </c>
      <c r="I1107" s="6" t="s">
        <v>14</v>
      </c>
      <c r="J1107" s="95">
        <v>48000000</v>
      </c>
      <c r="K1107" s="12" t="s">
        <v>3038</v>
      </c>
      <c r="L1107" s="12"/>
    </row>
    <row r="1108" spans="1:12" ht="14.5" customHeight="1" x14ac:dyDescent="0.65">
      <c r="A1108" s="2" t="s">
        <v>367</v>
      </c>
      <c r="C1108" s="12" t="s">
        <v>629</v>
      </c>
      <c r="D1108" s="12" t="s">
        <v>61</v>
      </c>
      <c r="E1108" s="29" t="s">
        <v>3039</v>
      </c>
      <c r="F1108" s="12" t="s">
        <v>2974</v>
      </c>
      <c r="G1108" s="12"/>
      <c r="H1108" s="12" t="s">
        <v>3040</v>
      </c>
      <c r="I1108" s="6" t="s">
        <v>14</v>
      </c>
      <c r="J1108" s="95">
        <v>350000</v>
      </c>
      <c r="K1108" s="12" t="s">
        <v>3041</v>
      </c>
      <c r="L1108" s="12"/>
    </row>
    <row r="1109" spans="1:12" ht="14.5" customHeight="1" x14ac:dyDescent="0.65">
      <c r="A1109" s="2" t="s">
        <v>367</v>
      </c>
      <c r="C1109" s="12" t="s">
        <v>2941</v>
      </c>
      <c r="D1109" s="12" t="s">
        <v>67</v>
      </c>
      <c r="E1109" s="29" t="s">
        <v>3042</v>
      </c>
      <c r="F1109" s="12" t="s">
        <v>2952</v>
      </c>
      <c r="G1109" s="12" t="s">
        <v>2944</v>
      </c>
      <c r="H1109" s="12" t="s">
        <v>3043</v>
      </c>
      <c r="I1109" s="6" t="s">
        <v>14</v>
      </c>
      <c r="J1109" s="95">
        <v>40000000</v>
      </c>
      <c r="K1109" s="12" t="s">
        <v>1553</v>
      </c>
      <c r="L1109" s="12"/>
    </row>
    <row r="1110" spans="1:12" ht="14.5" customHeight="1" x14ac:dyDescent="0.65">
      <c r="A1110" s="2" t="s">
        <v>367</v>
      </c>
      <c r="C1110" s="12" t="s">
        <v>2941</v>
      </c>
      <c r="D1110" s="12" t="s">
        <v>67</v>
      </c>
      <c r="E1110" s="29" t="s">
        <v>3044</v>
      </c>
      <c r="F1110" s="12" t="s">
        <v>2974</v>
      </c>
      <c r="G1110" s="12" t="s">
        <v>2975</v>
      </c>
      <c r="H1110" s="12" t="s">
        <v>3045</v>
      </c>
      <c r="I1110" s="6" t="s">
        <v>14</v>
      </c>
      <c r="J1110" s="95">
        <v>10000000</v>
      </c>
      <c r="K1110" s="12" t="s">
        <v>1553</v>
      </c>
      <c r="L1110" s="12"/>
    </row>
    <row r="1111" spans="1:12" ht="14.5" customHeight="1" x14ac:dyDescent="0.65">
      <c r="A1111" s="2" t="s">
        <v>367</v>
      </c>
      <c r="C1111" s="2" t="s">
        <v>58</v>
      </c>
      <c r="D1111" s="12" t="s">
        <v>67</v>
      </c>
      <c r="E1111" s="29" t="s">
        <v>3046</v>
      </c>
      <c r="F1111" s="12" t="s">
        <v>2974</v>
      </c>
      <c r="G1111" s="12" t="s">
        <v>2984</v>
      </c>
      <c r="H1111" s="12" t="s">
        <v>3047</v>
      </c>
      <c r="I1111" s="6" t="s">
        <v>14</v>
      </c>
      <c r="J1111" s="95">
        <v>12770000</v>
      </c>
      <c r="K1111" s="12" t="s">
        <v>1553</v>
      </c>
      <c r="L1111" s="12"/>
    </row>
    <row r="1112" spans="1:12" ht="14.5" customHeight="1" x14ac:dyDescent="0.65">
      <c r="A1112" s="2" t="s">
        <v>367</v>
      </c>
      <c r="C1112" s="12" t="s">
        <v>622</v>
      </c>
      <c r="D1112" s="12" t="s">
        <v>67</v>
      </c>
      <c r="E1112" s="29" t="s">
        <v>3048</v>
      </c>
      <c r="F1112" s="12" t="s">
        <v>2974</v>
      </c>
      <c r="G1112" s="12" t="s">
        <v>2997</v>
      </c>
      <c r="H1112" s="12" t="s">
        <v>3049</v>
      </c>
      <c r="I1112" s="6" t="s">
        <v>14</v>
      </c>
      <c r="J1112" s="95">
        <v>2030000</v>
      </c>
      <c r="K1112" s="12" t="s">
        <v>1553</v>
      </c>
      <c r="L1112" s="12"/>
    </row>
    <row r="1113" spans="1:12" ht="14.5" customHeight="1" x14ac:dyDescent="0.65">
      <c r="A1113" s="2" t="s">
        <v>367</v>
      </c>
      <c r="C1113" s="12" t="s">
        <v>2941</v>
      </c>
      <c r="D1113" s="12" t="s">
        <v>67</v>
      </c>
      <c r="E1113" s="29" t="s">
        <v>3050</v>
      </c>
      <c r="F1113" s="12" t="s">
        <v>2952</v>
      </c>
      <c r="G1113" s="12" t="s">
        <v>2944</v>
      </c>
      <c r="H1113" s="12" t="s">
        <v>3051</v>
      </c>
      <c r="I1113" s="6" t="s">
        <v>14</v>
      </c>
      <c r="J1113" s="95">
        <v>10000000</v>
      </c>
      <c r="K1113" s="12" t="s">
        <v>1553</v>
      </c>
      <c r="L1113" s="12"/>
    </row>
    <row r="1114" spans="1:12" ht="14.5" customHeight="1" x14ac:dyDescent="0.65">
      <c r="A1114" s="2" t="s">
        <v>367</v>
      </c>
      <c r="C1114" s="12" t="s">
        <v>2941</v>
      </c>
      <c r="D1114" s="12" t="s">
        <v>67</v>
      </c>
      <c r="E1114" s="29" t="s">
        <v>3052</v>
      </c>
      <c r="F1114" s="12" t="s">
        <v>2952</v>
      </c>
      <c r="G1114" s="12" t="s">
        <v>2944</v>
      </c>
      <c r="H1114" s="12" t="s">
        <v>3053</v>
      </c>
      <c r="I1114" s="6" t="s">
        <v>14</v>
      </c>
      <c r="J1114" s="95">
        <v>5000000</v>
      </c>
      <c r="K1114" s="12" t="s">
        <v>1553</v>
      </c>
      <c r="L1114" s="12"/>
    </row>
    <row r="1115" spans="1:12" ht="14.5" customHeight="1" x14ac:dyDescent="0.65">
      <c r="A1115" s="2" t="s">
        <v>367</v>
      </c>
      <c r="C1115" s="12" t="s">
        <v>67</v>
      </c>
      <c r="D1115" s="12" t="s">
        <v>67</v>
      </c>
      <c r="E1115" s="29" t="s">
        <v>3054</v>
      </c>
      <c r="F1115" s="12" t="s">
        <v>2952</v>
      </c>
      <c r="G1115" s="12" t="s">
        <v>2944</v>
      </c>
      <c r="H1115" s="12" t="s">
        <v>3282</v>
      </c>
      <c r="I1115" s="6" t="s">
        <v>14</v>
      </c>
      <c r="J1115" s="95">
        <v>17000000</v>
      </c>
      <c r="K1115" s="12" t="s">
        <v>1553</v>
      </c>
      <c r="L1115" s="12"/>
    </row>
    <row r="1116" spans="1:12" ht="14.5" customHeight="1" x14ac:dyDescent="0.65">
      <c r="A1116" s="2" t="s">
        <v>367</v>
      </c>
      <c r="C1116" s="12" t="s">
        <v>67</v>
      </c>
      <c r="D1116" s="12" t="s">
        <v>67</v>
      </c>
      <c r="E1116" s="29" t="s">
        <v>3055</v>
      </c>
      <c r="F1116" s="12" t="s">
        <v>2952</v>
      </c>
      <c r="G1116" s="12" t="s">
        <v>2944</v>
      </c>
      <c r="H1116" s="12" t="s">
        <v>3056</v>
      </c>
      <c r="I1116" s="6" t="s">
        <v>14</v>
      </c>
      <c r="J1116" s="95">
        <v>30000000</v>
      </c>
      <c r="K1116" s="12" t="s">
        <v>1553</v>
      </c>
      <c r="L1116" s="12"/>
    </row>
    <row r="1117" spans="1:12" ht="14.5" customHeight="1" x14ac:dyDescent="0.65">
      <c r="A1117" s="2" t="s">
        <v>367</v>
      </c>
      <c r="C1117" s="12" t="s">
        <v>1784</v>
      </c>
      <c r="D1117" s="12" t="s">
        <v>67</v>
      </c>
      <c r="E1117" s="29" t="s">
        <v>3057</v>
      </c>
      <c r="F1117" s="12" t="s">
        <v>2974</v>
      </c>
      <c r="G1117" s="12" t="s">
        <v>2997</v>
      </c>
      <c r="H1117" s="12" t="s">
        <v>3058</v>
      </c>
      <c r="I1117" s="6" t="s">
        <v>14</v>
      </c>
      <c r="J1117" s="95">
        <v>2000000</v>
      </c>
      <c r="K1117" s="12" t="s">
        <v>1553</v>
      </c>
      <c r="L1117" s="12"/>
    </row>
    <row r="1118" spans="1:12" ht="14.5" customHeight="1" x14ac:dyDescent="0.65">
      <c r="A1118" s="2" t="s">
        <v>367</v>
      </c>
      <c r="C1118" s="12" t="s">
        <v>1104</v>
      </c>
      <c r="D1118" s="12" t="s">
        <v>612</v>
      </c>
      <c r="E1118" s="29" t="s">
        <v>3059</v>
      </c>
      <c r="F1118" s="12" t="s">
        <v>2952</v>
      </c>
      <c r="G1118" s="12" t="s">
        <v>2944</v>
      </c>
      <c r="H1118" s="12" t="s">
        <v>3060</v>
      </c>
      <c r="I1118" s="6" t="s">
        <v>14</v>
      </c>
      <c r="J1118" s="95">
        <v>1500000</v>
      </c>
      <c r="K1118" s="12" t="s">
        <v>1016</v>
      </c>
      <c r="L1118" s="12"/>
    </row>
    <row r="1119" spans="1:12" ht="14.5" customHeight="1" x14ac:dyDescent="0.65">
      <c r="A1119" s="2" t="s">
        <v>367</v>
      </c>
      <c r="C1119" s="12" t="s">
        <v>227</v>
      </c>
      <c r="D1119" s="12" t="s">
        <v>612</v>
      </c>
      <c r="E1119" s="29" t="s">
        <v>3061</v>
      </c>
      <c r="F1119" s="12" t="s">
        <v>2952</v>
      </c>
      <c r="G1119" s="12" t="s">
        <v>2944</v>
      </c>
      <c r="H1119" s="12" t="s">
        <v>3062</v>
      </c>
      <c r="I1119" s="6" t="s">
        <v>14</v>
      </c>
      <c r="J1119" s="95">
        <v>50000000</v>
      </c>
      <c r="K1119" s="12" t="s">
        <v>1016</v>
      </c>
      <c r="L1119" s="12" t="s">
        <v>24</v>
      </c>
    </row>
    <row r="1120" spans="1:12" ht="14.5" customHeight="1" x14ac:dyDescent="0.65">
      <c r="A1120" s="2" t="s">
        <v>367</v>
      </c>
      <c r="C1120" s="12" t="s">
        <v>1086</v>
      </c>
      <c r="D1120" s="12" t="s">
        <v>61</v>
      </c>
      <c r="E1120" s="29" t="s">
        <v>3063</v>
      </c>
      <c r="F1120" s="12" t="s">
        <v>2974</v>
      </c>
      <c r="G1120" s="12" t="s">
        <v>2997</v>
      </c>
      <c r="H1120" s="12" t="s">
        <v>3064</v>
      </c>
      <c r="I1120" s="6" t="s">
        <v>14</v>
      </c>
      <c r="J1120" s="95">
        <v>10000000</v>
      </c>
      <c r="K1120" s="12" t="s">
        <v>3065</v>
      </c>
      <c r="L1120" s="12"/>
    </row>
    <row r="1121" spans="1:12" ht="14.5" customHeight="1" x14ac:dyDescent="0.65">
      <c r="A1121" s="2" t="s">
        <v>367</v>
      </c>
      <c r="C1121" s="12" t="s">
        <v>3066</v>
      </c>
      <c r="D1121" s="12" t="s">
        <v>61</v>
      </c>
      <c r="E1121" s="29" t="s">
        <v>3067</v>
      </c>
      <c r="F1121" s="12" t="s">
        <v>2974</v>
      </c>
      <c r="G1121" s="12" t="s">
        <v>3000</v>
      </c>
      <c r="H1121" s="12" t="s">
        <v>3068</v>
      </c>
      <c r="I1121" s="6" t="s">
        <v>14</v>
      </c>
      <c r="J1121" s="95">
        <v>2000000</v>
      </c>
      <c r="K1121" s="12" t="s">
        <v>3065</v>
      </c>
      <c r="L1121" s="12"/>
    </row>
    <row r="1122" spans="1:12" ht="14.5" customHeight="1" x14ac:dyDescent="0.65">
      <c r="A1122" s="2" t="s">
        <v>367</v>
      </c>
      <c r="C1122" s="12" t="s">
        <v>3066</v>
      </c>
      <c r="D1122" s="12" t="s">
        <v>61</v>
      </c>
      <c r="E1122" s="29" t="s">
        <v>3069</v>
      </c>
      <c r="F1122" s="12" t="s">
        <v>2974</v>
      </c>
      <c r="G1122" s="12" t="s">
        <v>3000</v>
      </c>
      <c r="H1122" s="12" t="s">
        <v>3070</v>
      </c>
      <c r="I1122" s="6" t="s">
        <v>14</v>
      </c>
      <c r="J1122" s="95">
        <v>2000000</v>
      </c>
      <c r="K1122" s="12" t="s">
        <v>3065</v>
      </c>
      <c r="L1122" s="12"/>
    </row>
    <row r="1123" spans="1:12" ht="14.5" customHeight="1" x14ac:dyDescent="0.65">
      <c r="A1123" s="2" t="s">
        <v>367</v>
      </c>
      <c r="C1123" s="1" t="s">
        <v>1721</v>
      </c>
      <c r="D1123" s="12" t="s">
        <v>61</v>
      </c>
      <c r="E1123" s="29" t="s">
        <v>3071</v>
      </c>
      <c r="F1123" s="12" t="s">
        <v>2974</v>
      </c>
      <c r="G1123" s="12" t="s">
        <v>3005</v>
      </c>
      <c r="H1123" s="12" t="s">
        <v>3072</v>
      </c>
      <c r="I1123" s="6" t="s">
        <v>14</v>
      </c>
      <c r="J1123" s="95">
        <v>2000000</v>
      </c>
      <c r="K1123" s="12" t="s">
        <v>3065</v>
      </c>
      <c r="L1123" s="12"/>
    </row>
    <row r="1124" spans="1:12" ht="14.5" customHeight="1" x14ac:dyDescent="0.65">
      <c r="A1124" s="2" t="s">
        <v>367</v>
      </c>
      <c r="C1124" s="12" t="s">
        <v>1557</v>
      </c>
      <c r="D1124" s="12" t="s">
        <v>612</v>
      </c>
      <c r="E1124" s="29" t="s">
        <v>3073</v>
      </c>
      <c r="F1124" s="12" t="s">
        <v>2974</v>
      </c>
      <c r="G1124" s="12" t="s">
        <v>3008</v>
      </c>
      <c r="H1124" s="12" t="s">
        <v>3074</v>
      </c>
      <c r="I1124" s="6" t="s">
        <v>14</v>
      </c>
      <c r="J1124" s="95">
        <v>5000000</v>
      </c>
      <c r="K1124" s="12" t="s">
        <v>3065</v>
      </c>
      <c r="L1124" s="12" t="s">
        <v>24</v>
      </c>
    </row>
    <row r="1125" spans="1:12" ht="14.5" customHeight="1" x14ac:dyDescent="0.65">
      <c r="A1125" s="2" t="s">
        <v>367</v>
      </c>
      <c r="C1125" s="12" t="s">
        <v>1784</v>
      </c>
      <c r="D1125" s="12" t="s">
        <v>612</v>
      </c>
      <c r="E1125" s="29" t="s">
        <v>3075</v>
      </c>
      <c r="F1125" s="12" t="s">
        <v>2974</v>
      </c>
      <c r="G1125" s="12" t="s">
        <v>3076</v>
      </c>
      <c r="H1125" s="12" t="s">
        <v>3077</v>
      </c>
      <c r="I1125" s="6" t="s">
        <v>14</v>
      </c>
      <c r="J1125" s="95">
        <v>7000000</v>
      </c>
      <c r="K1125" s="12" t="s">
        <v>3065</v>
      </c>
      <c r="L1125" s="12"/>
    </row>
    <row r="1126" spans="1:12" ht="14.5" customHeight="1" x14ac:dyDescent="0.65">
      <c r="A1126" s="2" t="s">
        <v>367</v>
      </c>
      <c r="C1126" s="12" t="s">
        <v>1784</v>
      </c>
      <c r="D1126" s="12" t="s">
        <v>612</v>
      </c>
      <c r="E1126" s="29" t="s">
        <v>3078</v>
      </c>
      <c r="F1126" s="12" t="s">
        <v>2974</v>
      </c>
      <c r="G1126" s="12" t="s">
        <v>3079</v>
      </c>
      <c r="H1126" s="12" t="s">
        <v>3080</v>
      </c>
      <c r="I1126" s="6" t="s">
        <v>14</v>
      </c>
      <c r="J1126" s="95">
        <v>1510000</v>
      </c>
      <c r="K1126" s="12" t="s">
        <v>3065</v>
      </c>
      <c r="L1126" s="12"/>
    </row>
    <row r="1127" spans="1:12" ht="14.5" customHeight="1" x14ac:dyDescent="0.65">
      <c r="A1127" s="2" t="s">
        <v>367</v>
      </c>
      <c r="C1127" s="12" t="s">
        <v>1784</v>
      </c>
      <c r="D1127" s="12" t="s">
        <v>612</v>
      </c>
      <c r="E1127" s="29" t="s">
        <v>3081</v>
      </c>
      <c r="F1127" s="12" t="s">
        <v>2974</v>
      </c>
      <c r="G1127" s="12" t="s">
        <v>3082</v>
      </c>
      <c r="H1127" s="12" t="s">
        <v>3083</v>
      </c>
      <c r="I1127" s="6" t="s">
        <v>14</v>
      </c>
      <c r="J1127" s="95">
        <v>250000</v>
      </c>
      <c r="K1127" s="12" t="s">
        <v>3065</v>
      </c>
      <c r="L1127" s="12"/>
    </row>
    <row r="1128" spans="1:12" ht="14.5" customHeight="1" x14ac:dyDescent="0.65">
      <c r="A1128" s="2" t="s">
        <v>367</v>
      </c>
      <c r="C1128" s="1" t="s">
        <v>37</v>
      </c>
      <c r="D1128" s="12" t="s">
        <v>612</v>
      </c>
      <c r="E1128" s="29" t="s">
        <v>3084</v>
      </c>
      <c r="F1128" s="12" t="s">
        <v>2974</v>
      </c>
      <c r="G1128" s="12" t="s">
        <v>3085</v>
      </c>
      <c r="H1128" s="12" t="s">
        <v>3086</v>
      </c>
      <c r="I1128" s="6" t="s">
        <v>14</v>
      </c>
      <c r="J1128" s="95">
        <v>250000</v>
      </c>
      <c r="K1128" s="12" t="s">
        <v>3065</v>
      </c>
      <c r="L1128" s="12"/>
    </row>
    <row r="1129" spans="1:12" ht="14.5" customHeight="1" x14ac:dyDescent="0.65">
      <c r="A1129" s="2" t="s">
        <v>367</v>
      </c>
      <c r="C1129" s="12" t="s">
        <v>629</v>
      </c>
      <c r="D1129" s="12" t="s">
        <v>58</v>
      </c>
      <c r="E1129" s="29" t="s">
        <v>3087</v>
      </c>
      <c r="F1129" s="12" t="s">
        <v>2974</v>
      </c>
      <c r="G1129" s="12" t="s">
        <v>3088</v>
      </c>
      <c r="H1129" s="12" t="s">
        <v>3089</v>
      </c>
      <c r="I1129" s="6" t="s">
        <v>14</v>
      </c>
      <c r="J1129" s="95">
        <v>200000</v>
      </c>
      <c r="K1129" s="12" t="s">
        <v>3065</v>
      </c>
      <c r="L1129" s="12"/>
    </row>
    <row r="1130" spans="1:12" ht="14.5" customHeight="1" x14ac:dyDescent="0.65">
      <c r="A1130" s="2" t="s">
        <v>367</v>
      </c>
      <c r="C1130" s="2" t="s">
        <v>58</v>
      </c>
      <c r="D1130" s="12" t="s">
        <v>58</v>
      </c>
      <c r="E1130" s="29" t="s">
        <v>3090</v>
      </c>
      <c r="F1130" s="12" t="s">
        <v>2974</v>
      </c>
      <c r="G1130" s="22" t="s">
        <v>3091</v>
      </c>
      <c r="H1130" s="12" t="s">
        <v>3092</v>
      </c>
      <c r="I1130" s="6" t="s">
        <v>14</v>
      </c>
      <c r="J1130" s="95">
        <v>30000000</v>
      </c>
      <c r="K1130" s="12" t="s">
        <v>1016</v>
      </c>
      <c r="L1130" s="12"/>
    </row>
    <row r="1131" spans="1:12" ht="14.5" customHeight="1" x14ac:dyDescent="0.65">
      <c r="A1131" s="2" t="s">
        <v>367</v>
      </c>
      <c r="C1131" s="2" t="s">
        <v>58</v>
      </c>
      <c r="D1131" s="12" t="s">
        <v>58</v>
      </c>
      <c r="E1131" s="29" t="s">
        <v>3093</v>
      </c>
      <c r="F1131" s="12" t="s">
        <v>2974</v>
      </c>
      <c r="G1131" s="12" t="s">
        <v>3091</v>
      </c>
      <c r="H1131" s="12" t="s">
        <v>3094</v>
      </c>
      <c r="I1131" s="6" t="s">
        <v>14</v>
      </c>
      <c r="J1131" s="95">
        <v>30000000</v>
      </c>
      <c r="K1131" s="12" t="s">
        <v>1016</v>
      </c>
      <c r="L1131" s="12"/>
    </row>
    <row r="1132" spans="1:12" ht="14.5" customHeight="1" x14ac:dyDescent="0.65">
      <c r="A1132" s="2" t="s">
        <v>367</v>
      </c>
      <c r="C1132" s="12" t="s">
        <v>2435</v>
      </c>
      <c r="D1132" s="12" t="s">
        <v>612</v>
      </c>
      <c r="E1132" s="29" t="s">
        <v>3095</v>
      </c>
      <c r="F1132" s="12" t="s">
        <v>2974</v>
      </c>
      <c r="G1132" s="12" t="s">
        <v>3091</v>
      </c>
      <c r="H1132" s="12" t="s">
        <v>3096</v>
      </c>
      <c r="I1132" s="6" t="s">
        <v>14</v>
      </c>
      <c r="J1132" s="95">
        <v>321000</v>
      </c>
      <c r="K1132" s="12" t="s">
        <v>1016</v>
      </c>
      <c r="L1132" s="12"/>
    </row>
    <row r="1133" spans="1:12" ht="14.5" customHeight="1" x14ac:dyDescent="0.65">
      <c r="A1133" s="2" t="s">
        <v>367</v>
      </c>
      <c r="C1133" s="12" t="s">
        <v>10</v>
      </c>
      <c r="D1133" s="12" t="s">
        <v>1722</v>
      </c>
      <c r="E1133" s="29" t="s">
        <v>3097</v>
      </c>
      <c r="F1133" s="12" t="s">
        <v>2974</v>
      </c>
      <c r="G1133" s="12" t="s">
        <v>3091</v>
      </c>
      <c r="H1133" s="12" t="s">
        <v>3098</v>
      </c>
      <c r="I1133" s="6" t="s">
        <v>14</v>
      </c>
      <c r="J1133" s="95">
        <v>15000000</v>
      </c>
      <c r="K1133" s="12" t="s">
        <v>3099</v>
      </c>
      <c r="L1133" s="12"/>
    </row>
    <row r="1134" spans="1:12" ht="14.5" customHeight="1" x14ac:dyDescent="0.65">
      <c r="A1134" s="2" t="s">
        <v>367</v>
      </c>
      <c r="C1134" s="12" t="s">
        <v>622</v>
      </c>
      <c r="D1134" s="12" t="s">
        <v>620</v>
      </c>
      <c r="E1134" s="29" t="s">
        <v>3100</v>
      </c>
      <c r="F1134" s="12" t="s">
        <v>2974</v>
      </c>
      <c r="G1134" s="12" t="s">
        <v>3091</v>
      </c>
      <c r="H1134" s="12" t="s">
        <v>3101</v>
      </c>
      <c r="I1134" s="6" t="s">
        <v>14</v>
      </c>
      <c r="J1134" s="95">
        <v>79983422</v>
      </c>
      <c r="K1134" s="12" t="s">
        <v>3099</v>
      </c>
      <c r="L1134" s="12"/>
    </row>
    <row r="1135" spans="1:12" ht="14.5" customHeight="1" x14ac:dyDescent="0.65">
      <c r="A1135" s="2" t="s">
        <v>367</v>
      </c>
      <c r="C1135" s="12" t="s">
        <v>264</v>
      </c>
      <c r="D1135" s="12" t="s">
        <v>72</v>
      </c>
      <c r="E1135" s="29" t="s">
        <v>3102</v>
      </c>
      <c r="F1135" s="12" t="s">
        <v>2952</v>
      </c>
      <c r="G1135" s="12" t="s">
        <v>2944</v>
      </c>
      <c r="H1135" s="12" t="s">
        <v>3103</v>
      </c>
      <c r="I1135" s="6" t="s">
        <v>14</v>
      </c>
      <c r="J1135" s="95">
        <v>18148000</v>
      </c>
      <c r="K1135" s="12" t="s">
        <v>3104</v>
      </c>
      <c r="L1135" s="12"/>
    </row>
    <row r="1136" spans="1:12" ht="14.5" customHeight="1" x14ac:dyDescent="0.65">
      <c r="A1136" s="2" t="s">
        <v>367</v>
      </c>
      <c r="C1136" s="12" t="s">
        <v>10</v>
      </c>
      <c r="D1136" s="12" t="s">
        <v>72</v>
      </c>
      <c r="E1136" s="29" t="s">
        <v>3105</v>
      </c>
      <c r="F1136" s="12" t="s">
        <v>2974</v>
      </c>
      <c r="G1136" s="12" t="s">
        <v>3091</v>
      </c>
      <c r="H1136" s="12" t="s">
        <v>3106</v>
      </c>
      <c r="I1136" s="6" t="s">
        <v>14</v>
      </c>
      <c r="J1136" s="95">
        <v>500000</v>
      </c>
      <c r="K1136" s="12" t="s">
        <v>3104</v>
      </c>
      <c r="L1136" s="12"/>
    </row>
    <row r="1137" spans="1:12" ht="14.5" customHeight="1" x14ac:dyDescent="0.65">
      <c r="A1137" s="2" t="s">
        <v>367</v>
      </c>
      <c r="C1137" s="12" t="s">
        <v>2435</v>
      </c>
      <c r="D1137" s="12" t="s">
        <v>612</v>
      </c>
      <c r="E1137" s="29" t="s">
        <v>3107</v>
      </c>
      <c r="F1137" s="12" t="s">
        <v>2974</v>
      </c>
      <c r="G1137" s="12" t="s">
        <v>3091</v>
      </c>
      <c r="H1137" s="12" t="s">
        <v>3108</v>
      </c>
      <c r="I1137" s="6" t="s">
        <v>14</v>
      </c>
      <c r="J1137" s="95">
        <v>138000</v>
      </c>
      <c r="K1137" s="12" t="s">
        <v>3104</v>
      </c>
      <c r="L1137" s="12"/>
    </row>
    <row r="1138" spans="1:12" ht="14.5" customHeight="1" x14ac:dyDescent="0.65">
      <c r="A1138" s="2" t="s">
        <v>367</v>
      </c>
      <c r="C1138" s="12" t="s">
        <v>2073</v>
      </c>
      <c r="D1138" s="12" t="s">
        <v>28</v>
      </c>
      <c r="E1138" s="29" t="s">
        <v>3109</v>
      </c>
      <c r="F1138" s="12" t="s">
        <v>2974</v>
      </c>
      <c r="G1138" s="12" t="s">
        <v>3091</v>
      </c>
      <c r="H1138" s="12" t="s">
        <v>3110</v>
      </c>
      <c r="I1138" s="6" t="s">
        <v>14</v>
      </c>
      <c r="J1138" s="95">
        <v>22500</v>
      </c>
      <c r="K1138" s="12" t="s">
        <v>2959</v>
      </c>
      <c r="L1138" s="12"/>
    </row>
    <row r="1139" spans="1:12" ht="14.5" customHeight="1" x14ac:dyDescent="0.65">
      <c r="A1139" s="2" t="s">
        <v>367</v>
      </c>
      <c r="C1139" s="12" t="s">
        <v>829</v>
      </c>
      <c r="D1139" s="12" t="s">
        <v>61</v>
      </c>
      <c r="E1139" s="29" t="s">
        <v>3111</v>
      </c>
      <c r="F1139" s="12" t="s">
        <v>2952</v>
      </c>
      <c r="G1139" s="12" t="s">
        <v>2944</v>
      </c>
      <c r="H1139" s="12" t="s">
        <v>3112</v>
      </c>
      <c r="I1139" s="6" t="s">
        <v>14</v>
      </c>
      <c r="J1139" s="95">
        <v>97000000</v>
      </c>
      <c r="K1139" s="12" t="s">
        <v>2959</v>
      </c>
      <c r="L1139" s="12"/>
    </row>
    <row r="1140" spans="1:12" ht="14.5" customHeight="1" x14ac:dyDescent="0.65">
      <c r="A1140" s="2" t="s">
        <v>367</v>
      </c>
      <c r="C1140" s="12" t="s">
        <v>610</v>
      </c>
      <c r="D1140" s="12" t="s">
        <v>610</v>
      </c>
      <c r="E1140" s="29" t="s">
        <v>3113</v>
      </c>
      <c r="F1140" s="12" t="s">
        <v>3114</v>
      </c>
      <c r="G1140" s="22" t="s">
        <v>3115</v>
      </c>
      <c r="H1140" s="12" t="s">
        <v>3116</v>
      </c>
      <c r="I1140" s="6" t="s">
        <v>14</v>
      </c>
      <c r="J1140" s="95">
        <v>2000000</v>
      </c>
      <c r="K1140" s="12" t="s">
        <v>2959</v>
      </c>
      <c r="L1140" s="12"/>
    </row>
    <row r="1141" spans="1:12" ht="14.5" customHeight="1" x14ac:dyDescent="0.65">
      <c r="A1141" s="2" t="s">
        <v>367</v>
      </c>
      <c r="C1141" s="12" t="s">
        <v>2435</v>
      </c>
      <c r="D1141" s="12" t="s">
        <v>612</v>
      </c>
      <c r="E1141" s="29" t="s">
        <v>3117</v>
      </c>
      <c r="F1141" s="12" t="s">
        <v>2968</v>
      </c>
      <c r="G1141" s="22" t="s">
        <v>2969</v>
      </c>
      <c r="H1141" s="12" t="s">
        <v>3118</v>
      </c>
      <c r="I1141" s="6" t="s">
        <v>14</v>
      </c>
      <c r="J1141" s="95">
        <v>46000000</v>
      </c>
      <c r="K1141" s="12" t="s">
        <v>1016</v>
      </c>
      <c r="L1141" s="12"/>
    </row>
    <row r="1142" spans="1:12" ht="14.5" customHeight="1" x14ac:dyDescent="0.65">
      <c r="A1142" s="2" t="s">
        <v>367</v>
      </c>
      <c r="C1142" s="12" t="s">
        <v>222</v>
      </c>
      <c r="D1142" s="12" t="s">
        <v>249</v>
      </c>
      <c r="E1142" s="29" t="s">
        <v>3119</v>
      </c>
      <c r="F1142" s="12" t="s">
        <v>2952</v>
      </c>
      <c r="G1142" s="12" t="s">
        <v>2944</v>
      </c>
      <c r="H1142" s="12" t="s">
        <v>3120</v>
      </c>
      <c r="I1142" s="6" t="s">
        <v>14</v>
      </c>
      <c r="J1142" s="95">
        <v>444400000</v>
      </c>
      <c r="K1142" s="12" t="s">
        <v>3121</v>
      </c>
      <c r="L1142" s="12"/>
    </row>
    <row r="1143" spans="1:12" ht="14.5" customHeight="1" x14ac:dyDescent="0.65">
      <c r="A1143" s="2" t="s">
        <v>367</v>
      </c>
      <c r="C1143" s="12" t="s">
        <v>222</v>
      </c>
      <c r="D1143" s="12" t="s">
        <v>249</v>
      </c>
      <c r="E1143" s="29" t="s">
        <v>3122</v>
      </c>
      <c r="F1143" s="12" t="s">
        <v>2952</v>
      </c>
      <c r="G1143" s="12" t="s">
        <v>2944</v>
      </c>
      <c r="H1143" s="12" t="s">
        <v>3123</v>
      </c>
      <c r="I1143" s="6" t="s">
        <v>14</v>
      </c>
      <c r="J1143" s="95">
        <v>1049975000</v>
      </c>
      <c r="K1143" s="12" t="s">
        <v>3121</v>
      </c>
      <c r="L1143" s="12"/>
    </row>
    <row r="1144" spans="1:12" ht="14.5" customHeight="1" x14ac:dyDescent="0.65">
      <c r="A1144" s="2" t="s">
        <v>367</v>
      </c>
      <c r="C1144" s="12" t="s">
        <v>222</v>
      </c>
      <c r="D1144" s="12" t="s">
        <v>249</v>
      </c>
      <c r="E1144" s="29" t="s">
        <v>3124</v>
      </c>
      <c r="F1144" s="12" t="s">
        <v>2952</v>
      </c>
      <c r="G1144" s="12" t="s">
        <v>2944</v>
      </c>
      <c r="H1144" s="12" t="s">
        <v>3123</v>
      </c>
      <c r="I1144" s="6" t="s">
        <v>14</v>
      </c>
      <c r="J1144" s="95">
        <v>80000000</v>
      </c>
      <c r="K1144" s="12" t="s">
        <v>3121</v>
      </c>
      <c r="L1144" s="12"/>
    </row>
    <row r="1145" spans="1:12" ht="14.5" customHeight="1" x14ac:dyDescent="0.65">
      <c r="A1145" s="2" t="s">
        <v>367</v>
      </c>
      <c r="C1145" s="12" t="s">
        <v>222</v>
      </c>
      <c r="D1145" s="12" t="s">
        <v>249</v>
      </c>
      <c r="E1145" s="29" t="s">
        <v>3125</v>
      </c>
      <c r="F1145" s="12" t="s">
        <v>3114</v>
      </c>
      <c r="G1145" s="12" t="s">
        <v>3115</v>
      </c>
      <c r="H1145" s="12" t="s">
        <v>3126</v>
      </c>
      <c r="I1145" s="6" t="s">
        <v>14</v>
      </c>
      <c r="J1145" s="95">
        <v>12000000</v>
      </c>
      <c r="K1145" s="12" t="s">
        <v>3121</v>
      </c>
      <c r="L1145" s="12"/>
    </row>
    <row r="1146" spans="1:12" ht="14.5" customHeight="1" x14ac:dyDescent="0.65">
      <c r="A1146" s="2" t="s">
        <v>367</v>
      </c>
      <c r="C1146" s="12" t="s">
        <v>222</v>
      </c>
      <c r="D1146" s="12" t="s">
        <v>249</v>
      </c>
      <c r="E1146" s="29" t="s">
        <v>3127</v>
      </c>
      <c r="F1146" s="12" t="s">
        <v>2952</v>
      </c>
      <c r="G1146" s="12" t="s">
        <v>2944</v>
      </c>
      <c r="H1146" s="12" t="s">
        <v>3128</v>
      </c>
      <c r="I1146" s="6" t="s">
        <v>14</v>
      </c>
      <c r="J1146" s="95">
        <v>103625000</v>
      </c>
      <c r="K1146" s="12" t="s">
        <v>3121</v>
      </c>
      <c r="L1146" s="12"/>
    </row>
    <row r="1147" spans="1:12" ht="14.5" customHeight="1" x14ac:dyDescent="0.65">
      <c r="A1147" s="2" t="s">
        <v>367</v>
      </c>
      <c r="C1147" s="12" t="s">
        <v>1716</v>
      </c>
      <c r="D1147" s="12" t="s">
        <v>609</v>
      </c>
      <c r="E1147" s="29" t="s">
        <v>3129</v>
      </c>
      <c r="F1147" s="12" t="s">
        <v>2974</v>
      </c>
      <c r="G1147" s="12" t="s">
        <v>3091</v>
      </c>
      <c r="H1147" s="12" t="s">
        <v>3130</v>
      </c>
      <c r="I1147" s="6" t="s">
        <v>14</v>
      </c>
      <c r="J1147" s="95">
        <v>200000</v>
      </c>
      <c r="K1147" s="12" t="s">
        <v>2773</v>
      </c>
      <c r="L1147" s="12"/>
    </row>
    <row r="1148" spans="1:12" ht="14.5" customHeight="1" x14ac:dyDescent="0.65">
      <c r="A1148" s="2" t="s">
        <v>367</v>
      </c>
      <c r="C1148" s="12" t="s">
        <v>264</v>
      </c>
      <c r="D1148" s="12" t="s">
        <v>1722</v>
      </c>
      <c r="E1148" s="29" t="s">
        <v>3131</v>
      </c>
      <c r="F1148" s="12" t="s">
        <v>2974</v>
      </c>
      <c r="G1148" s="12" t="s">
        <v>3091</v>
      </c>
      <c r="H1148" s="12" t="s">
        <v>3132</v>
      </c>
      <c r="I1148" s="6" t="s">
        <v>14</v>
      </c>
      <c r="J1148" s="95">
        <v>300000</v>
      </c>
      <c r="K1148" s="12" t="s">
        <v>2773</v>
      </c>
      <c r="L1148" s="12"/>
    </row>
    <row r="1149" spans="1:12" ht="14.5" customHeight="1" x14ac:dyDescent="0.65">
      <c r="A1149" s="2" t="s">
        <v>367</v>
      </c>
      <c r="C1149" s="1" t="s">
        <v>1721</v>
      </c>
      <c r="D1149" s="12" t="s">
        <v>1722</v>
      </c>
      <c r="E1149" s="29" t="s">
        <v>3133</v>
      </c>
      <c r="F1149" s="12" t="s">
        <v>2974</v>
      </c>
      <c r="G1149" s="12" t="s">
        <v>3091</v>
      </c>
      <c r="H1149" s="12" t="s">
        <v>3134</v>
      </c>
      <c r="I1149" s="6" t="s">
        <v>14</v>
      </c>
      <c r="J1149" s="95">
        <v>4755600</v>
      </c>
      <c r="K1149" s="12" t="s">
        <v>2773</v>
      </c>
      <c r="L1149" s="12"/>
    </row>
    <row r="1150" spans="1:12" ht="14.5" customHeight="1" x14ac:dyDescent="0.65">
      <c r="A1150" s="2" t="s">
        <v>367</v>
      </c>
      <c r="C1150" s="12" t="s">
        <v>201</v>
      </c>
      <c r="D1150" s="12" t="s">
        <v>609</v>
      </c>
      <c r="E1150" s="29" t="s">
        <v>3135</v>
      </c>
      <c r="F1150" s="12" t="s">
        <v>2974</v>
      </c>
      <c r="G1150" s="12" t="s">
        <v>3091</v>
      </c>
      <c r="H1150" s="12" t="s">
        <v>3136</v>
      </c>
      <c r="I1150" s="6" t="s">
        <v>14</v>
      </c>
      <c r="J1150" s="95">
        <v>3936300</v>
      </c>
      <c r="K1150" s="12" t="s">
        <v>2773</v>
      </c>
      <c r="L1150" s="12"/>
    </row>
    <row r="1151" spans="1:12" ht="14.5" customHeight="1" x14ac:dyDescent="0.65">
      <c r="A1151" s="2" t="s">
        <v>367</v>
      </c>
      <c r="C1151" s="12" t="s">
        <v>201</v>
      </c>
      <c r="D1151" s="12" t="s">
        <v>609</v>
      </c>
      <c r="E1151" s="29" t="s">
        <v>3137</v>
      </c>
      <c r="F1151" s="12" t="s">
        <v>2952</v>
      </c>
      <c r="G1151" s="12" t="s">
        <v>2944</v>
      </c>
      <c r="H1151" s="12" t="s">
        <v>3138</v>
      </c>
      <c r="I1151" s="6" t="s">
        <v>14</v>
      </c>
      <c r="J1151" s="95">
        <v>2397510</v>
      </c>
      <c r="K1151" s="12" t="s">
        <v>2773</v>
      </c>
      <c r="L1151" s="12"/>
    </row>
    <row r="1152" spans="1:12" ht="14.5" customHeight="1" x14ac:dyDescent="0.65">
      <c r="A1152" s="2" t="s">
        <v>367</v>
      </c>
      <c r="C1152" s="12" t="s">
        <v>2643</v>
      </c>
      <c r="D1152" s="12" t="s">
        <v>609</v>
      </c>
      <c r="E1152" s="29" t="s">
        <v>3139</v>
      </c>
      <c r="F1152" s="12" t="s">
        <v>2952</v>
      </c>
      <c r="G1152" s="12" t="s">
        <v>2944</v>
      </c>
      <c r="H1152" s="12" t="s">
        <v>3140</v>
      </c>
      <c r="I1152" s="6" t="s">
        <v>14</v>
      </c>
      <c r="J1152" s="95">
        <v>3260000</v>
      </c>
      <c r="K1152" s="12" t="s">
        <v>3141</v>
      </c>
      <c r="L1152" s="12" t="s">
        <v>24</v>
      </c>
    </row>
    <row r="1153" spans="1:12" ht="14.5" customHeight="1" x14ac:dyDescent="0.65">
      <c r="A1153" s="2" t="s">
        <v>367</v>
      </c>
      <c r="C1153" s="12" t="s">
        <v>2643</v>
      </c>
      <c r="D1153" s="12" t="s">
        <v>609</v>
      </c>
      <c r="E1153" s="29" t="s">
        <v>3142</v>
      </c>
      <c r="F1153" s="12" t="s">
        <v>2952</v>
      </c>
      <c r="G1153" s="12" t="s">
        <v>2944</v>
      </c>
      <c r="H1153" s="12" t="s">
        <v>3143</v>
      </c>
      <c r="I1153" s="6" t="s">
        <v>14</v>
      </c>
      <c r="J1153" s="95">
        <v>1140000</v>
      </c>
      <c r="K1153" s="12" t="s">
        <v>3141</v>
      </c>
      <c r="L1153" s="12" t="s">
        <v>3144</v>
      </c>
    </row>
    <row r="1154" spans="1:12" ht="14.5" customHeight="1" x14ac:dyDescent="0.65">
      <c r="A1154" s="2" t="s">
        <v>367</v>
      </c>
      <c r="C1154" s="12" t="s">
        <v>2643</v>
      </c>
      <c r="D1154" s="12" t="s">
        <v>609</v>
      </c>
      <c r="E1154" s="29" t="s">
        <v>3145</v>
      </c>
      <c r="F1154" s="12" t="s">
        <v>2952</v>
      </c>
      <c r="G1154" s="12" t="s">
        <v>2944</v>
      </c>
      <c r="H1154" s="12" t="s">
        <v>3146</v>
      </c>
      <c r="I1154" s="6" t="s">
        <v>14</v>
      </c>
      <c r="J1154" s="95">
        <v>4400000</v>
      </c>
      <c r="K1154" s="12" t="s">
        <v>3141</v>
      </c>
      <c r="L1154" s="12" t="s">
        <v>3015</v>
      </c>
    </row>
    <row r="1155" spans="1:12" ht="14.5" customHeight="1" x14ac:dyDescent="0.65">
      <c r="A1155" s="2" t="s">
        <v>367</v>
      </c>
      <c r="C1155" s="12" t="s">
        <v>2643</v>
      </c>
      <c r="D1155" s="12" t="s">
        <v>609</v>
      </c>
      <c r="E1155" s="29" t="s">
        <v>3147</v>
      </c>
      <c r="F1155" s="12" t="s">
        <v>2952</v>
      </c>
      <c r="G1155" s="12" t="s">
        <v>2944</v>
      </c>
      <c r="H1155" s="12" t="s">
        <v>3148</v>
      </c>
      <c r="I1155" s="6" t="s">
        <v>14</v>
      </c>
      <c r="J1155" s="95">
        <v>15000000</v>
      </c>
      <c r="K1155" s="12" t="s">
        <v>3141</v>
      </c>
      <c r="L1155" s="12" t="s">
        <v>24</v>
      </c>
    </row>
    <row r="1156" spans="1:12" ht="14.5" customHeight="1" x14ac:dyDescent="0.65">
      <c r="A1156" s="2" t="s">
        <v>367</v>
      </c>
      <c r="C1156" s="12" t="s">
        <v>185</v>
      </c>
      <c r="D1156" s="12" t="s">
        <v>610</v>
      </c>
      <c r="E1156" s="29" t="s">
        <v>3149</v>
      </c>
      <c r="F1156" s="12" t="s">
        <v>2952</v>
      </c>
      <c r="G1156" s="12" t="s">
        <v>2944</v>
      </c>
      <c r="H1156" s="12" t="s">
        <v>3150</v>
      </c>
      <c r="I1156" s="6" t="s">
        <v>14</v>
      </c>
      <c r="J1156" s="95">
        <v>45000000</v>
      </c>
      <c r="K1156" s="12" t="s">
        <v>989</v>
      </c>
      <c r="L1156" s="12" t="s">
        <v>970</v>
      </c>
    </row>
    <row r="1157" spans="1:12" ht="14.5" customHeight="1" x14ac:dyDescent="0.65">
      <c r="A1157" s="2" t="s">
        <v>367</v>
      </c>
      <c r="C1157" s="12" t="s">
        <v>634</v>
      </c>
      <c r="D1157" s="18" t="s">
        <v>64</v>
      </c>
      <c r="E1157" s="29" t="s">
        <v>3151</v>
      </c>
      <c r="F1157" s="12" t="s">
        <v>2974</v>
      </c>
      <c r="G1157" s="12" t="s">
        <v>3091</v>
      </c>
      <c r="H1157" s="12" t="s">
        <v>3152</v>
      </c>
      <c r="I1157" s="6" t="s">
        <v>14</v>
      </c>
      <c r="J1157" s="95">
        <v>19325000</v>
      </c>
      <c r="K1157" s="12" t="s">
        <v>989</v>
      </c>
      <c r="L1157" s="12"/>
    </row>
    <row r="1158" spans="1:12" ht="14.5" customHeight="1" x14ac:dyDescent="0.65">
      <c r="A1158" s="2" t="s">
        <v>367</v>
      </c>
      <c r="C1158" s="1" t="s">
        <v>1721</v>
      </c>
      <c r="D1158" s="12" t="s">
        <v>609</v>
      </c>
      <c r="E1158" s="29" t="s">
        <v>3153</v>
      </c>
      <c r="F1158" s="12" t="s">
        <v>2974</v>
      </c>
      <c r="G1158" s="12" t="s">
        <v>3091</v>
      </c>
      <c r="H1158" s="12" t="s">
        <v>3154</v>
      </c>
      <c r="I1158" s="6" t="s">
        <v>14</v>
      </c>
      <c r="J1158" s="95">
        <v>11100000</v>
      </c>
      <c r="K1158" s="12" t="s">
        <v>989</v>
      </c>
      <c r="L1158" s="12"/>
    </row>
    <row r="1159" spans="1:12" ht="14.5" customHeight="1" x14ac:dyDescent="0.65">
      <c r="A1159" s="2" t="s">
        <v>367</v>
      </c>
      <c r="C1159" s="12" t="s">
        <v>2221</v>
      </c>
      <c r="D1159" s="12" t="s">
        <v>609</v>
      </c>
      <c r="E1159" s="29" t="s">
        <v>3155</v>
      </c>
      <c r="F1159" s="12" t="s">
        <v>2974</v>
      </c>
      <c r="G1159" s="12" t="s">
        <v>3091</v>
      </c>
      <c r="H1159" s="12" t="s">
        <v>3156</v>
      </c>
      <c r="I1159" s="6" t="s">
        <v>14</v>
      </c>
      <c r="J1159" s="95">
        <v>2500000</v>
      </c>
      <c r="K1159" s="12" t="s">
        <v>989</v>
      </c>
      <c r="L1159" s="12"/>
    </row>
    <row r="1160" spans="1:12" ht="14.5" customHeight="1" x14ac:dyDescent="0.65">
      <c r="A1160" s="2" t="s">
        <v>367</v>
      </c>
      <c r="C1160" s="12" t="s">
        <v>185</v>
      </c>
      <c r="D1160" s="12" t="s">
        <v>609</v>
      </c>
      <c r="E1160" s="29" t="s">
        <v>3157</v>
      </c>
      <c r="F1160" s="12" t="s">
        <v>2974</v>
      </c>
      <c r="G1160" s="12" t="s">
        <v>3091</v>
      </c>
      <c r="H1160" s="12" t="s">
        <v>3158</v>
      </c>
      <c r="I1160" s="6" t="s">
        <v>14</v>
      </c>
      <c r="J1160" s="95">
        <v>1000000</v>
      </c>
      <c r="K1160" s="12" t="s">
        <v>989</v>
      </c>
      <c r="L1160" s="12"/>
    </row>
    <row r="1161" spans="1:12" ht="14.5" customHeight="1" x14ac:dyDescent="0.65">
      <c r="A1161" s="2" t="s">
        <v>367</v>
      </c>
      <c r="C1161" s="12" t="s">
        <v>227</v>
      </c>
      <c r="D1161" s="12" t="s">
        <v>363</v>
      </c>
      <c r="E1161" s="29" t="s">
        <v>3159</v>
      </c>
      <c r="F1161" s="12" t="s">
        <v>2952</v>
      </c>
      <c r="G1161" s="12" t="s">
        <v>2944</v>
      </c>
      <c r="H1161" s="12" t="s">
        <v>3160</v>
      </c>
      <c r="I1161" s="6" t="s">
        <v>14</v>
      </c>
      <c r="J1161" s="95">
        <v>30000000</v>
      </c>
      <c r="K1161" s="12" t="s">
        <v>3161</v>
      </c>
      <c r="L1161" s="12"/>
    </row>
    <row r="1162" spans="1:12" ht="14.5" customHeight="1" x14ac:dyDescent="0.65">
      <c r="A1162" s="2" t="s">
        <v>367</v>
      </c>
      <c r="C1162" s="12" t="s">
        <v>227</v>
      </c>
      <c r="D1162" s="12" t="s">
        <v>363</v>
      </c>
      <c r="E1162" s="29" t="s">
        <v>3162</v>
      </c>
      <c r="F1162" s="12" t="s">
        <v>2952</v>
      </c>
      <c r="G1162" s="12" t="s">
        <v>2944</v>
      </c>
      <c r="H1162" s="12" t="s">
        <v>3160</v>
      </c>
      <c r="I1162" s="6" t="s">
        <v>14</v>
      </c>
      <c r="J1162" s="95">
        <v>23500000</v>
      </c>
      <c r="K1162" s="12" t="s">
        <v>3161</v>
      </c>
      <c r="L1162" s="12"/>
    </row>
    <row r="1163" spans="1:12" ht="14.5" customHeight="1" x14ac:dyDescent="0.65">
      <c r="A1163" s="2" t="s">
        <v>367</v>
      </c>
      <c r="C1163" s="12" t="s">
        <v>363</v>
      </c>
      <c r="D1163" s="12" t="s">
        <v>363</v>
      </c>
      <c r="E1163" s="29" t="s">
        <v>3163</v>
      </c>
      <c r="F1163" s="12" t="s">
        <v>2952</v>
      </c>
      <c r="G1163" s="12" t="s">
        <v>2944</v>
      </c>
      <c r="H1163" s="12" t="s">
        <v>3164</v>
      </c>
      <c r="I1163" s="6" t="s">
        <v>14</v>
      </c>
      <c r="J1163" s="95">
        <v>11700000</v>
      </c>
      <c r="K1163" s="12" t="s">
        <v>2946</v>
      </c>
      <c r="L1163" s="12"/>
    </row>
    <row r="1164" spans="1:12" ht="14.5" customHeight="1" x14ac:dyDescent="0.65">
      <c r="A1164" s="2" t="s">
        <v>367</v>
      </c>
      <c r="C1164" s="12" t="s">
        <v>1726</v>
      </c>
      <c r="D1164" s="18" t="s">
        <v>64</v>
      </c>
      <c r="E1164" s="29" t="s">
        <v>3165</v>
      </c>
      <c r="F1164" s="12" t="s">
        <v>2952</v>
      </c>
      <c r="G1164" s="12" t="s">
        <v>2944</v>
      </c>
      <c r="H1164" s="12" t="s">
        <v>3166</v>
      </c>
      <c r="I1164" s="6" t="s">
        <v>14</v>
      </c>
      <c r="J1164" s="95">
        <v>1000000</v>
      </c>
      <c r="K1164" s="12" t="s">
        <v>2946</v>
      </c>
      <c r="L1164" s="12" t="s">
        <v>24</v>
      </c>
    </row>
    <row r="1165" spans="1:12" ht="14.5" customHeight="1" x14ac:dyDescent="0.65">
      <c r="A1165" s="2" t="s">
        <v>367</v>
      </c>
      <c r="C1165" s="12" t="s">
        <v>2435</v>
      </c>
      <c r="D1165" s="12" t="s">
        <v>607</v>
      </c>
      <c r="E1165" s="29" t="s">
        <v>3167</v>
      </c>
      <c r="F1165" s="12" t="s">
        <v>2968</v>
      </c>
      <c r="G1165" s="12" t="s">
        <v>2969</v>
      </c>
      <c r="H1165" s="12" t="s">
        <v>3168</v>
      </c>
      <c r="I1165" s="6" t="s">
        <v>14</v>
      </c>
      <c r="J1165" s="95">
        <v>10000000</v>
      </c>
      <c r="K1165" s="12" t="s">
        <v>3161</v>
      </c>
      <c r="L1165" s="12"/>
    </row>
    <row r="1166" spans="1:12" ht="14.5" customHeight="1" x14ac:dyDescent="0.65">
      <c r="A1166" s="2" t="s">
        <v>367</v>
      </c>
      <c r="C1166" s="12" t="s">
        <v>829</v>
      </c>
      <c r="D1166" s="12" t="s">
        <v>61</v>
      </c>
      <c r="E1166" s="29" t="s">
        <v>3169</v>
      </c>
      <c r="F1166" s="12" t="s">
        <v>2952</v>
      </c>
      <c r="G1166" s="12" t="s">
        <v>2944</v>
      </c>
      <c r="H1166" s="12" t="s">
        <v>3170</v>
      </c>
      <c r="I1166" s="6" t="s">
        <v>14</v>
      </c>
      <c r="J1166" s="95">
        <v>5000000</v>
      </c>
      <c r="K1166" s="12" t="s">
        <v>2946</v>
      </c>
      <c r="L1166" s="12"/>
    </row>
    <row r="1167" spans="1:12" ht="14.5" customHeight="1" x14ac:dyDescent="0.65">
      <c r="A1167" s="2" t="s">
        <v>367</v>
      </c>
      <c r="C1167" s="12" t="s">
        <v>1784</v>
      </c>
      <c r="D1167" s="12" t="s">
        <v>612</v>
      </c>
      <c r="E1167" s="29" t="s">
        <v>3171</v>
      </c>
      <c r="F1167" s="12" t="s">
        <v>2952</v>
      </c>
      <c r="G1167" s="12" t="s">
        <v>2944</v>
      </c>
      <c r="H1167" s="12" t="s">
        <v>3172</v>
      </c>
      <c r="I1167" s="6" t="s">
        <v>14</v>
      </c>
      <c r="J1167" s="95">
        <v>3000000</v>
      </c>
      <c r="K1167" s="12" t="s">
        <v>2946</v>
      </c>
      <c r="L1167" s="12"/>
    </row>
    <row r="1168" spans="1:12" ht="14.5" customHeight="1" x14ac:dyDescent="0.65">
      <c r="A1168" s="2" t="s">
        <v>367</v>
      </c>
      <c r="C1168" s="12" t="s">
        <v>1086</v>
      </c>
      <c r="D1168" s="12" t="s">
        <v>61</v>
      </c>
      <c r="E1168" s="29" t="s">
        <v>3173</v>
      </c>
      <c r="F1168" s="12" t="s">
        <v>2952</v>
      </c>
      <c r="G1168" s="12" t="s">
        <v>2944</v>
      </c>
      <c r="H1168" s="12" t="s">
        <v>3174</v>
      </c>
      <c r="I1168" s="6" t="s">
        <v>14</v>
      </c>
      <c r="J1168" s="95">
        <v>3500000</v>
      </c>
      <c r="K1168" s="12" t="s">
        <v>2946</v>
      </c>
      <c r="L1168" s="12"/>
    </row>
    <row r="1169" spans="1:12" ht="14.5" customHeight="1" x14ac:dyDescent="0.65">
      <c r="A1169" s="2" t="s">
        <v>367</v>
      </c>
      <c r="C1169" s="2" t="s">
        <v>3496</v>
      </c>
      <c r="D1169" s="18" t="s">
        <v>107</v>
      </c>
      <c r="E1169" s="29" t="s">
        <v>3175</v>
      </c>
      <c r="F1169" s="12" t="s">
        <v>2974</v>
      </c>
      <c r="G1169" s="12" t="s">
        <v>3091</v>
      </c>
      <c r="H1169" s="12" t="s">
        <v>3176</v>
      </c>
      <c r="I1169" s="6" t="s">
        <v>14</v>
      </c>
      <c r="J1169" s="95">
        <v>10000000</v>
      </c>
      <c r="K1169" s="12" t="s">
        <v>2946</v>
      </c>
      <c r="L1169" s="12"/>
    </row>
    <row r="1170" spans="1:12" ht="14.5" customHeight="1" x14ac:dyDescent="0.65">
      <c r="A1170" s="2" t="s">
        <v>367</v>
      </c>
      <c r="C1170" s="2" t="s">
        <v>3496</v>
      </c>
      <c r="D1170" s="18" t="s">
        <v>107</v>
      </c>
      <c r="E1170" s="29" t="s">
        <v>3177</v>
      </c>
      <c r="F1170" s="12" t="s">
        <v>2952</v>
      </c>
      <c r="G1170" s="12" t="s">
        <v>2944</v>
      </c>
      <c r="H1170" s="12" t="s">
        <v>3178</v>
      </c>
      <c r="I1170" s="6" t="s">
        <v>14</v>
      </c>
      <c r="J1170" s="95">
        <v>35000000</v>
      </c>
      <c r="K1170" s="12" t="s">
        <v>2946</v>
      </c>
      <c r="L1170" s="12"/>
    </row>
    <row r="1171" spans="1:12" ht="14.5" customHeight="1" x14ac:dyDescent="0.65">
      <c r="A1171" s="2" t="s">
        <v>367</v>
      </c>
      <c r="C1171" s="1" t="s">
        <v>1721</v>
      </c>
      <c r="D1171" s="12" t="s">
        <v>1722</v>
      </c>
      <c r="E1171" s="29" t="s">
        <v>3179</v>
      </c>
      <c r="F1171" s="12" t="s">
        <v>2974</v>
      </c>
      <c r="G1171" s="12" t="s">
        <v>3091</v>
      </c>
      <c r="H1171" s="12" t="s">
        <v>3180</v>
      </c>
      <c r="I1171" s="6" t="s">
        <v>14</v>
      </c>
      <c r="J1171" s="95">
        <v>15000000</v>
      </c>
      <c r="K1171" s="12" t="s">
        <v>2946</v>
      </c>
      <c r="L1171" s="12"/>
    </row>
    <row r="1172" spans="1:12" ht="14.5" customHeight="1" x14ac:dyDescent="0.65">
      <c r="A1172" s="2" t="s">
        <v>367</v>
      </c>
      <c r="C1172" s="12" t="s">
        <v>2435</v>
      </c>
      <c r="D1172" s="12" t="s">
        <v>612</v>
      </c>
      <c r="E1172" s="29" t="s">
        <v>3181</v>
      </c>
      <c r="F1172" s="12" t="s">
        <v>2952</v>
      </c>
      <c r="G1172" s="12" t="s">
        <v>2944</v>
      </c>
      <c r="H1172" s="12" t="s">
        <v>3182</v>
      </c>
      <c r="I1172" s="6" t="s">
        <v>14</v>
      </c>
      <c r="J1172" s="95">
        <v>11400000</v>
      </c>
      <c r="K1172" s="12" t="s">
        <v>2946</v>
      </c>
      <c r="L1172" s="12"/>
    </row>
    <row r="1173" spans="1:12" ht="14.5" customHeight="1" x14ac:dyDescent="0.65">
      <c r="A1173" s="2" t="s">
        <v>367</v>
      </c>
      <c r="C1173" s="12" t="s">
        <v>201</v>
      </c>
      <c r="D1173" s="18" t="s">
        <v>64</v>
      </c>
      <c r="E1173" s="29" t="s">
        <v>3183</v>
      </c>
      <c r="F1173" s="12" t="s">
        <v>2952</v>
      </c>
      <c r="G1173" s="12" t="s">
        <v>2944</v>
      </c>
      <c r="H1173" s="12" t="s">
        <v>3184</v>
      </c>
      <c r="I1173" s="6" t="s">
        <v>14</v>
      </c>
      <c r="J1173" s="95">
        <v>11000000</v>
      </c>
      <c r="K1173" s="12" t="s">
        <v>3185</v>
      </c>
      <c r="L1173" s="12"/>
    </row>
    <row r="1174" spans="1:12" ht="14.5" customHeight="1" x14ac:dyDescent="0.65">
      <c r="A1174" s="2" t="s">
        <v>367</v>
      </c>
      <c r="C1174" s="12" t="s">
        <v>622</v>
      </c>
      <c r="D1174" s="18" t="s">
        <v>64</v>
      </c>
      <c r="E1174" s="29" t="s">
        <v>3186</v>
      </c>
      <c r="F1174" s="12" t="s">
        <v>2952</v>
      </c>
      <c r="G1174" s="12" t="s">
        <v>2944</v>
      </c>
      <c r="H1174" s="12" t="s">
        <v>3184</v>
      </c>
      <c r="I1174" s="6" t="s">
        <v>14</v>
      </c>
      <c r="J1174" s="95">
        <v>450000</v>
      </c>
      <c r="K1174" s="12" t="s">
        <v>3185</v>
      </c>
      <c r="L1174" s="12"/>
    </row>
    <row r="1175" spans="1:12" ht="14.5" customHeight="1" x14ac:dyDescent="0.65">
      <c r="A1175" s="2" t="s">
        <v>367</v>
      </c>
      <c r="C1175" s="12" t="s">
        <v>628</v>
      </c>
      <c r="D1175" s="18" t="s">
        <v>64</v>
      </c>
      <c r="E1175" s="29" t="s">
        <v>3187</v>
      </c>
      <c r="F1175" s="12" t="s">
        <v>2952</v>
      </c>
      <c r="G1175" s="12" t="s">
        <v>2944</v>
      </c>
      <c r="H1175" s="12" t="s">
        <v>3184</v>
      </c>
      <c r="I1175" s="6" t="s">
        <v>14</v>
      </c>
      <c r="J1175" s="95">
        <v>2350000</v>
      </c>
      <c r="K1175" s="12" t="s">
        <v>3185</v>
      </c>
      <c r="L1175" s="12"/>
    </row>
    <row r="1176" spans="1:12" ht="14.5" customHeight="1" x14ac:dyDescent="0.65">
      <c r="A1176" s="2" t="s">
        <v>367</v>
      </c>
      <c r="C1176" s="1" t="s">
        <v>1721</v>
      </c>
      <c r="D1176" s="12" t="s">
        <v>1722</v>
      </c>
      <c r="E1176" s="29" t="s">
        <v>3188</v>
      </c>
      <c r="F1176" s="12" t="s">
        <v>2952</v>
      </c>
      <c r="G1176" s="12" t="s">
        <v>2944</v>
      </c>
      <c r="H1176" s="12" t="s">
        <v>3184</v>
      </c>
      <c r="I1176" s="6" t="s">
        <v>14</v>
      </c>
      <c r="J1176" s="95">
        <v>8000000</v>
      </c>
      <c r="K1176" s="12" t="s">
        <v>3185</v>
      </c>
      <c r="L1176" s="12"/>
    </row>
    <row r="1177" spans="1:12" ht="14.5" customHeight="1" x14ac:dyDescent="0.65">
      <c r="A1177" s="2" t="s">
        <v>367</v>
      </c>
      <c r="C1177" s="12" t="s">
        <v>671</v>
      </c>
      <c r="D1177" s="18" t="s">
        <v>107</v>
      </c>
      <c r="E1177" s="29" t="s">
        <v>3189</v>
      </c>
      <c r="F1177" s="12" t="s">
        <v>2952</v>
      </c>
      <c r="G1177" s="12" t="s">
        <v>2944</v>
      </c>
      <c r="H1177" s="12" t="s">
        <v>3190</v>
      </c>
      <c r="I1177" s="6" t="s">
        <v>14</v>
      </c>
      <c r="J1177" s="95">
        <v>170000000</v>
      </c>
      <c r="K1177" s="12" t="s">
        <v>3191</v>
      </c>
      <c r="L1177" s="12"/>
    </row>
    <row r="1178" spans="1:12" ht="14.5" customHeight="1" x14ac:dyDescent="0.65">
      <c r="A1178" s="2" t="s">
        <v>367</v>
      </c>
      <c r="C1178" s="12" t="s">
        <v>626</v>
      </c>
      <c r="D1178" s="18" t="s">
        <v>64</v>
      </c>
      <c r="E1178" s="29" t="s">
        <v>3192</v>
      </c>
      <c r="F1178" s="12" t="s">
        <v>2952</v>
      </c>
      <c r="G1178" s="12" t="s">
        <v>2944</v>
      </c>
      <c r="H1178" s="12" t="s">
        <v>3193</v>
      </c>
      <c r="I1178" s="6" t="s">
        <v>14</v>
      </c>
      <c r="J1178" s="95">
        <v>8000000</v>
      </c>
      <c r="K1178" s="12" t="s">
        <v>3194</v>
      </c>
      <c r="L1178" s="12"/>
    </row>
    <row r="1179" spans="1:12" ht="14.5" customHeight="1" x14ac:dyDescent="0.65">
      <c r="A1179" s="2" t="s">
        <v>367</v>
      </c>
      <c r="C1179" s="1" t="s">
        <v>1721</v>
      </c>
      <c r="D1179" s="12" t="s">
        <v>1722</v>
      </c>
      <c r="E1179" s="29" t="s">
        <v>3195</v>
      </c>
      <c r="F1179" s="12" t="s">
        <v>2974</v>
      </c>
      <c r="G1179" s="12" t="s">
        <v>3091</v>
      </c>
      <c r="H1179" s="12" t="s">
        <v>3196</v>
      </c>
      <c r="I1179" s="6" t="s">
        <v>14</v>
      </c>
      <c r="J1179" s="95">
        <v>2538000</v>
      </c>
      <c r="K1179" s="12" t="s">
        <v>529</v>
      </c>
      <c r="L1179" s="12"/>
    </row>
    <row r="1180" spans="1:12" ht="14.5" customHeight="1" x14ac:dyDescent="0.65">
      <c r="A1180" s="2" t="s">
        <v>367</v>
      </c>
      <c r="C1180" s="12" t="s">
        <v>1784</v>
      </c>
      <c r="D1180" s="12" t="s">
        <v>612</v>
      </c>
      <c r="E1180" s="29" t="s">
        <v>3197</v>
      </c>
      <c r="F1180" s="12" t="s">
        <v>2952</v>
      </c>
      <c r="G1180" s="12" t="s">
        <v>2944</v>
      </c>
      <c r="H1180" s="12" t="s">
        <v>3198</v>
      </c>
      <c r="I1180" s="6" t="s">
        <v>14</v>
      </c>
      <c r="J1180" s="95">
        <v>500000000</v>
      </c>
      <c r="K1180" s="12" t="s">
        <v>529</v>
      </c>
      <c r="L1180" s="12" t="s">
        <v>24</v>
      </c>
    </row>
    <row r="1181" spans="1:12" ht="14.5" customHeight="1" x14ac:dyDescent="0.65">
      <c r="A1181" s="2" t="s">
        <v>367</v>
      </c>
      <c r="C1181" s="12" t="s">
        <v>626</v>
      </c>
      <c r="D1181" s="12" t="s">
        <v>1722</v>
      </c>
      <c r="E1181" s="29" t="s">
        <v>3199</v>
      </c>
      <c r="F1181" s="12" t="s">
        <v>2952</v>
      </c>
      <c r="G1181" s="12" t="s">
        <v>2944</v>
      </c>
      <c r="H1181" s="12" t="s">
        <v>3200</v>
      </c>
      <c r="I1181" s="6" t="s">
        <v>14</v>
      </c>
      <c r="J1181" s="95">
        <v>72939144</v>
      </c>
      <c r="K1181" s="12" t="s">
        <v>2566</v>
      </c>
      <c r="L1181" s="12" t="s">
        <v>3015</v>
      </c>
    </row>
    <row r="1182" spans="1:12" ht="14.5" customHeight="1" x14ac:dyDescent="0.65">
      <c r="A1182" s="2" t="s">
        <v>367</v>
      </c>
      <c r="C1182" s="12" t="s">
        <v>3201</v>
      </c>
      <c r="D1182" s="12" t="s">
        <v>1722</v>
      </c>
      <c r="E1182" s="29" t="s">
        <v>3202</v>
      </c>
      <c r="F1182" s="12" t="s">
        <v>3203</v>
      </c>
      <c r="G1182" s="22" t="s">
        <v>2969</v>
      </c>
      <c r="H1182" s="12" t="s">
        <v>3204</v>
      </c>
      <c r="I1182" s="6" t="s">
        <v>14</v>
      </c>
      <c r="J1182" s="95">
        <v>90000000</v>
      </c>
      <c r="K1182" s="12" t="s">
        <v>2566</v>
      </c>
      <c r="L1182" s="12"/>
    </row>
    <row r="1183" spans="1:12" ht="14.5" customHeight="1" x14ac:dyDescent="0.65">
      <c r="A1183" s="2" t="s">
        <v>367</v>
      </c>
      <c r="C1183" s="12" t="s">
        <v>264</v>
      </c>
      <c r="D1183" s="12" t="s">
        <v>1722</v>
      </c>
      <c r="E1183" s="12" t="s">
        <v>3205</v>
      </c>
      <c r="F1183" s="12" t="s">
        <v>2952</v>
      </c>
      <c r="G1183" s="12" t="s">
        <v>2944</v>
      </c>
      <c r="H1183" s="12" t="s">
        <v>3206</v>
      </c>
      <c r="I1183" s="6" t="s">
        <v>14</v>
      </c>
      <c r="J1183" s="95">
        <v>400000000</v>
      </c>
      <c r="K1183" s="12" t="s">
        <v>2566</v>
      </c>
      <c r="L1183" s="12"/>
    </row>
    <row r="1184" spans="1:12" ht="14.5" customHeight="1" x14ac:dyDescent="0.65">
      <c r="A1184" s="2" t="s">
        <v>367</v>
      </c>
      <c r="C1184" s="12" t="s">
        <v>264</v>
      </c>
      <c r="D1184" s="12" t="s">
        <v>1722</v>
      </c>
      <c r="E1184" s="12" t="s">
        <v>3207</v>
      </c>
      <c r="F1184" s="12" t="s">
        <v>2952</v>
      </c>
      <c r="G1184" s="12" t="s">
        <v>2944</v>
      </c>
      <c r="H1184" s="12" t="s">
        <v>3208</v>
      </c>
      <c r="I1184" s="6" t="s">
        <v>14</v>
      </c>
      <c r="J1184" s="95">
        <v>100000000</v>
      </c>
      <c r="K1184" s="12" t="s">
        <v>2566</v>
      </c>
      <c r="L1184" s="12"/>
    </row>
    <row r="1185" spans="1:12" ht="14.5" customHeight="1" x14ac:dyDescent="0.65">
      <c r="A1185" s="2" t="s">
        <v>367</v>
      </c>
      <c r="C1185" s="12" t="s">
        <v>2073</v>
      </c>
      <c r="D1185" s="12" t="s">
        <v>1722</v>
      </c>
      <c r="E1185" s="29" t="s">
        <v>3209</v>
      </c>
      <c r="F1185" s="12" t="s">
        <v>2974</v>
      </c>
      <c r="G1185" s="12" t="s">
        <v>3091</v>
      </c>
      <c r="H1185" s="12" t="s">
        <v>3210</v>
      </c>
      <c r="I1185" s="6" t="s">
        <v>14</v>
      </c>
      <c r="J1185" s="95">
        <v>50000000</v>
      </c>
      <c r="K1185" s="12" t="s">
        <v>2566</v>
      </c>
      <c r="L1185" s="12"/>
    </row>
    <row r="1186" spans="1:12" ht="14.5" customHeight="1" x14ac:dyDescent="0.65">
      <c r="A1186" s="2" t="s">
        <v>367</v>
      </c>
      <c r="C1186" s="12" t="s">
        <v>363</v>
      </c>
      <c r="D1186" s="12" t="s">
        <v>1722</v>
      </c>
      <c r="E1186" s="29" t="s">
        <v>3211</v>
      </c>
      <c r="F1186" s="12" t="s">
        <v>2952</v>
      </c>
      <c r="G1186" s="12" t="s">
        <v>2944</v>
      </c>
      <c r="H1186" s="12" t="s">
        <v>3212</v>
      </c>
      <c r="I1186" s="6" t="s">
        <v>14</v>
      </c>
      <c r="J1186" s="95">
        <v>15000000</v>
      </c>
      <c r="K1186" s="12" t="s">
        <v>2566</v>
      </c>
      <c r="L1186" s="12"/>
    </row>
    <row r="1187" spans="1:12" ht="14.5" customHeight="1" x14ac:dyDescent="0.65">
      <c r="A1187" s="2" t="s">
        <v>367</v>
      </c>
      <c r="C1187" s="12" t="s">
        <v>3213</v>
      </c>
      <c r="D1187" s="12" t="s">
        <v>61</v>
      </c>
      <c r="E1187" s="29" t="s">
        <v>3214</v>
      </c>
      <c r="F1187" s="12" t="s">
        <v>2974</v>
      </c>
      <c r="G1187" s="12" t="s">
        <v>3091</v>
      </c>
      <c r="H1187" s="12" t="s">
        <v>3215</v>
      </c>
      <c r="I1187" s="6" t="s">
        <v>14</v>
      </c>
      <c r="J1187" s="95">
        <v>11000000</v>
      </c>
      <c r="K1187" s="12" t="s">
        <v>2566</v>
      </c>
      <c r="L1187" s="12"/>
    </row>
    <row r="1188" spans="1:12" ht="14.5" customHeight="1" x14ac:dyDescent="0.65">
      <c r="A1188" s="2" t="s">
        <v>367</v>
      </c>
      <c r="C1188" s="12" t="s">
        <v>3213</v>
      </c>
      <c r="D1188" s="12" t="s">
        <v>1722</v>
      </c>
      <c r="E1188" s="12" t="s">
        <v>3216</v>
      </c>
      <c r="F1188" s="12" t="s">
        <v>2952</v>
      </c>
      <c r="G1188" s="12" t="s">
        <v>2944</v>
      </c>
      <c r="H1188" s="12" t="s">
        <v>3217</v>
      </c>
      <c r="I1188" s="6" t="s">
        <v>14</v>
      </c>
      <c r="J1188" s="95">
        <v>1000000</v>
      </c>
      <c r="K1188" s="12" t="s">
        <v>2566</v>
      </c>
      <c r="L1188" s="12"/>
    </row>
    <row r="1189" spans="1:12" ht="14.5" customHeight="1" x14ac:dyDescent="0.65">
      <c r="A1189" s="2" t="s">
        <v>367</v>
      </c>
      <c r="C1189" s="12" t="s">
        <v>628</v>
      </c>
      <c r="D1189" s="18" t="s">
        <v>64</v>
      </c>
      <c r="E1189" s="29" t="s">
        <v>3218</v>
      </c>
      <c r="F1189" s="12" t="s">
        <v>2952</v>
      </c>
      <c r="G1189" s="12" t="s">
        <v>2944</v>
      </c>
      <c r="H1189" s="12" t="s">
        <v>3219</v>
      </c>
      <c r="I1189" s="6" t="s">
        <v>14</v>
      </c>
      <c r="J1189" s="95">
        <v>545000000</v>
      </c>
      <c r="K1189" s="12" t="s">
        <v>2946</v>
      </c>
      <c r="L1189" s="12"/>
    </row>
    <row r="1190" spans="1:12" ht="14.5" customHeight="1" x14ac:dyDescent="0.65">
      <c r="A1190" s="2" t="s">
        <v>367</v>
      </c>
      <c r="C1190" s="12" t="s">
        <v>628</v>
      </c>
      <c r="D1190" s="12" t="s">
        <v>610</v>
      </c>
      <c r="E1190" s="29" t="s">
        <v>3220</v>
      </c>
      <c r="F1190" s="12" t="s">
        <v>2952</v>
      </c>
      <c r="G1190" s="12" t="s">
        <v>2944</v>
      </c>
      <c r="H1190" s="12" t="s">
        <v>3221</v>
      </c>
      <c r="I1190" s="6" t="s">
        <v>14</v>
      </c>
      <c r="J1190" s="95">
        <v>133000000</v>
      </c>
      <c r="K1190" s="12" t="s">
        <v>399</v>
      </c>
      <c r="L1190" s="12" t="s">
        <v>3222</v>
      </c>
    </row>
    <row r="1191" spans="1:12" ht="14.5" customHeight="1" x14ac:dyDescent="0.65">
      <c r="A1191" s="2" t="s">
        <v>367</v>
      </c>
      <c r="C1191" s="12" t="s">
        <v>222</v>
      </c>
      <c r="D1191" s="12" t="s">
        <v>249</v>
      </c>
      <c r="E1191" s="29" t="s">
        <v>3223</v>
      </c>
      <c r="F1191" s="12" t="s">
        <v>2974</v>
      </c>
      <c r="G1191" s="12" t="s">
        <v>3091</v>
      </c>
      <c r="H1191" s="12" t="s">
        <v>3224</v>
      </c>
      <c r="I1191" s="6" t="s">
        <v>14</v>
      </c>
      <c r="J1191" s="95">
        <v>40000000</v>
      </c>
      <c r="K1191" s="12" t="s">
        <v>2576</v>
      </c>
      <c r="L1191" s="12"/>
    </row>
    <row r="1192" spans="1:12" ht="14.5" customHeight="1" x14ac:dyDescent="0.65">
      <c r="A1192" s="2" t="s">
        <v>367</v>
      </c>
      <c r="C1192" s="12" t="s">
        <v>28</v>
      </c>
      <c r="D1192" s="12" t="s">
        <v>28</v>
      </c>
      <c r="E1192" s="29" t="s">
        <v>3225</v>
      </c>
      <c r="F1192" s="12" t="s">
        <v>2974</v>
      </c>
      <c r="G1192" s="12" t="s">
        <v>3091</v>
      </c>
      <c r="H1192" s="12" t="s">
        <v>3226</v>
      </c>
      <c r="I1192" s="6" t="s">
        <v>14</v>
      </c>
      <c r="J1192" s="95">
        <v>5700000</v>
      </c>
      <c r="K1192" s="12" t="s">
        <v>2576</v>
      </c>
      <c r="L1192" s="12"/>
    </row>
    <row r="1193" spans="1:12" ht="14.5" customHeight="1" x14ac:dyDescent="0.65">
      <c r="A1193" s="2" t="s">
        <v>367</v>
      </c>
      <c r="C1193" s="12" t="s">
        <v>622</v>
      </c>
      <c r="D1193" s="12" t="s">
        <v>58</v>
      </c>
      <c r="E1193" s="29" t="s">
        <v>3227</v>
      </c>
      <c r="F1193" s="12" t="s">
        <v>2974</v>
      </c>
      <c r="G1193" s="12" t="s">
        <v>3091</v>
      </c>
      <c r="H1193" s="12" t="s">
        <v>3228</v>
      </c>
      <c r="I1193" s="6" t="s">
        <v>14</v>
      </c>
      <c r="J1193" s="95">
        <v>300000</v>
      </c>
      <c r="K1193" s="12" t="s">
        <v>2576</v>
      </c>
      <c r="L1193" s="12"/>
    </row>
    <row r="1194" spans="1:12" ht="14.5" customHeight="1" x14ac:dyDescent="0.65">
      <c r="A1194" s="2" t="s">
        <v>367</v>
      </c>
      <c r="C1194" s="12" t="s">
        <v>622</v>
      </c>
      <c r="D1194" s="12" t="s">
        <v>28</v>
      </c>
      <c r="E1194" s="29" t="s">
        <v>3229</v>
      </c>
      <c r="F1194" s="12" t="s">
        <v>2974</v>
      </c>
      <c r="G1194" s="12" t="s">
        <v>3091</v>
      </c>
      <c r="H1194" s="12" t="s">
        <v>3230</v>
      </c>
      <c r="I1194" s="6" t="s">
        <v>14</v>
      </c>
      <c r="J1194" s="95">
        <v>280000</v>
      </c>
      <c r="K1194" s="12" t="s">
        <v>2576</v>
      </c>
      <c r="L1194" s="12"/>
    </row>
    <row r="1195" spans="1:12" ht="14.5" customHeight="1" x14ac:dyDescent="0.65">
      <c r="A1195" s="2" t="s">
        <v>367</v>
      </c>
      <c r="C1195" s="12" t="s">
        <v>622</v>
      </c>
      <c r="D1195" s="12" t="s">
        <v>28</v>
      </c>
      <c r="E1195" s="29" t="s">
        <v>3231</v>
      </c>
      <c r="F1195" s="12" t="s">
        <v>2974</v>
      </c>
      <c r="G1195" s="12" t="s">
        <v>3091</v>
      </c>
      <c r="H1195" s="12" t="s">
        <v>3232</v>
      </c>
      <c r="I1195" s="6" t="s">
        <v>14</v>
      </c>
      <c r="J1195" s="95">
        <v>370000</v>
      </c>
      <c r="K1195" s="12" t="s">
        <v>2576</v>
      </c>
      <c r="L1195" s="12"/>
    </row>
    <row r="1196" spans="1:12" ht="14.5" customHeight="1" x14ac:dyDescent="0.65">
      <c r="A1196" s="2" t="s">
        <v>367</v>
      </c>
      <c r="C1196" s="12" t="s">
        <v>622</v>
      </c>
      <c r="D1196" s="12" t="s">
        <v>28</v>
      </c>
      <c r="E1196" s="29" t="s">
        <v>3233</v>
      </c>
      <c r="F1196" s="12" t="s">
        <v>2974</v>
      </c>
      <c r="G1196" s="12" t="s">
        <v>3091</v>
      </c>
      <c r="H1196" s="12" t="s">
        <v>3234</v>
      </c>
      <c r="I1196" s="6" t="s">
        <v>14</v>
      </c>
      <c r="J1196" s="95">
        <v>1400000</v>
      </c>
      <c r="K1196" s="12" t="s">
        <v>2576</v>
      </c>
      <c r="L1196" s="12"/>
    </row>
    <row r="1197" spans="1:12" ht="14.5" customHeight="1" x14ac:dyDescent="0.65">
      <c r="A1197" s="2" t="s">
        <v>367</v>
      </c>
      <c r="C1197" s="12" t="s">
        <v>622</v>
      </c>
      <c r="D1197" s="12" t="s">
        <v>28</v>
      </c>
      <c r="E1197" s="29" t="s">
        <v>3235</v>
      </c>
      <c r="F1197" s="12" t="s">
        <v>2974</v>
      </c>
      <c r="G1197" s="12" t="s">
        <v>3091</v>
      </c>
      <c r="H1197" s="12" t="s">
        <v>3236</v>
      </c>
      <c r="I1197" s="6" t="s">
        <v>14</v>
      </c>
      <c r="J1197" s="95">
        <v>1850000</v>
      </c>
      <c r="K1197" s="12" t="s">
        <v>2576</v>
      </c>
      <c r="L1197" s="12"/>
    </row>
    <row r="1198" spans="1:12" ht="14.5" customHeight="1" x14ac:dyDescent="0.65">
      <c r="A1198" s="2" t="s">
        <v>367</v>
      </c>
      <c r="C1198" s="12" t="s">
        <v>622</v>
      </c>
      <c r="D1198" s="12" t="s">
        <v>58</v>
      </c>
      <c r="E1198" s="29" t="s">
        <v>3237</v>
      </c>
      <c r="F1198" s="12" t="s">
        <v>2974</v>
      </c>
      <c r="G1198" s="12" t="s">
        <v>3091</v>
      </c>
      <c r="H1198" s="12" t="s">
        <v>3238</v>
      </c>
      <c r="I1198" s="6" t="s">
        <v>14</v>
      </c>
      <c r="J1198" s="95">
        <v>1000000</v>
      </c>
      <c r="K1198" s="12" t="s">
        <v>2576</v>
      </c>
      <c r="L1198" s="12"/>
    </row>
    <row r="1199" spans="1:12" ht="14.5" customHeight="1" x14ac:dyDescent="0.65">
      <c r="A1199" s="2" t="s">
        <v>367</v>
      </c>
      <c r="C1199" s="12" t="s">
        <v>622</v>
      </c>
      <c r="D1199" s="12" t="s">
        <v>28</v>
      </c>
      <c r="E1199" s="29" t="s">
        <v>3239</v>
      </c>
      <c r="F1199" s="12" t="s">
        <v>2974</v>
      </c>
      <c r="G1199" s="12" t="s">
        <v>3091</v>
      </c>
      <c r="H1199" s="12" t="s">
        <v>3240</v>
      </c>
      <c r="I1199" s="6" t="s">
        <v>14</v>
      </c>
      <c r="J1199" s="95">
        <v>5000000</v>
      </c>
      <c r="K1199" s="12" t="s">
        <v>2576</v>
      </c>
      <c r="L1199" s="12"/>
    </row>
    <row r="1200" spans="1:12" ht="14.5" customHeight="1" x14ac:dyDescent="0.65">
      <c r="A1200" s="2" t="s">
        <v>367</v>
      </c>
      <c r="C1200" s="12" t="s">
        <v>626</v>
      </c>
      <c r="D1200" s="12" t="s">
        <v>28</v>
      </c>
      <c r="E1200" s="29" t="s">
        <v>3241</v>
      </c>
      <c r="F1200" s="12" t="s">
        <v>2974</v>
      </c>
      <c r="G1200" s="12" t="s">
        <v>3091</v>
      </c>
      <c r="H1200" s="12" t="s">
        <v>3242</v>
      </c>
      <c r="I1200" s="6" t="s">
        <v>14</v>
      </c>
      <c r="J1200" s="95">
        <v>10000000</v>
      </c>
      <c r="K1200" s="12" t="s">
        <v>2576</v>
      </c>
      <c r="L1200" s="12"/>
    </row>
    <row r="1201" spans="1:12" ht="14.5" customHeight="1" x14ac:dyDescent="0.65">
      <c r="A1201" s="2" t="s">
        <v>367</v>
      </c>
      <c r="C1201" s="12" t="s">
        <v>626</v>
      </c>
      <c r="D1201" s="12" t="s">
        <v>28</v>
      </c>
      <c r="E1201" s="29" t="s">
        <v>3243</v>
      </c>
      <c r="F1201" s="12" t="s">
        <v>2974</v>
      </c>
      <c r="G1201" s="12" t="s">
        <v>3091</v>
      </c>
      <c r="H1201" s="12" t="s">
        <v>3244</v>
      </c>
      <c r="I1201" s="6" t="s">
        <v>14</v>
      </c>
      <c r="J1201" s="95">
        <v>10000000</v>
      </c>
      <c r="K1201" s="12" t="s">
        <v>2576</v>
      </c>
      <c r="L1201" s="12"/>
    </row>
    <row r="1202" spans="1:12" ht="14.5" customHeight="1" x14ac:dyDescent="0.65">
      <c r="A1202" s="2" t="s">
        <v>367</v>
      </c>
      <c r="C1202" s="12" t="s">
        <v>626</v>
      </c>
      <c r="D1202" s="12" t="s">
        <v>28</v>
      </c>
      <c r="E1202" s="29" t="s">
        <v>3245</v>
      </c>
      <c r="F1202" s="12" t="s">
        <v>2974</v>
      </c>
      <c r="G1202" s="12" t="s">
        <v>3091</v>
      </c>
      <c r="H1202" s="12" t="s">
        <v>3246</v>
      </c>
      <c r="I1202" s="6" t="s">
        <v>14</v>
      </c>
      <c r="J1202" s="95">
        <v>7000000</v>
      </c>
      <c r="K1202" s="12" t="s">
        <v>2576</v>
      </c>
      <c r="L1202" s="12"/>
    </row>
    <row r="1203" spans="1:12" ht="14.5" customHeight="1" x14ac:dyDescent="0.65">
      <c r="A1203" s="2" t="s">
        <v>367</v>
      </c>
      <c r="C1203" s="12" t="s">
        <v>3201</v>
      </c>
      <c r="D1203" s="12" t="s">
        <v>28</v>
      </c>
      <c r="E1203" s="29" t="s">
        <v>3247</v>
      </c>
      <c r="F1203" s="12" t="s">
        <v>2974</v>
      </c>
      <c r="G1203" s="12" t="s">
        <v>3091</v>
      </c>
      <c r="H1203" s="12" t="s">
        <v>3248</v>
      </c>
      <c r="I1203" s="6" t="s">
        <v>14</v>
      </c>
      <c r="J1203" s="95">
        <v>5000000</v>
      </c>
      <c r="K1203" s="12" t="s">
        <v>2576</v>
      </c>
      <c r="L1203" s="12"/>
    </row>
    <row r="1204" spans="1:12" ht="14.5" customHeight="1" x14ac:dyDescent="0.65">
      <c r="A1204" s="2" t="s">
        <v>367</v>
      </c>
      <c r="C1204" s="12" t="s">
        <v>3201</v>
      </c>
      <c r="D1204" s="12" t="s">
        <v>28</v>
      </c>
      <c r="E1204" s="29" t="s">
        <v>3249</v>
      </c>
      <c r="F1204" s="12" t="s">
        <v>2974</v>
      </c>
      <c r="G1204" s="12" t="s">
        <v>3091</v>
      </c>
      <c r="H1204" s="12" t="s">
        <v>3250</v>
      </c>
      <c r="I1204" s="6" t="s">
        <v>14</v>
      </c>
      <c r="J1204" s="95">
        <v>3000000</v>
      </c>
      <c r="K1204" s="12" t="s">
        <v>2576</v>
      </c>
      <c r="L1204" s="12"/>
    </row>
    <row r="1205" spans="1:12" ht="14.5" customHeight="1" x14ac:dyDescent="0.65">
      <c r="A1205" s="2" t="s">
        <v>367</v>
      </c>
      <c r="C1205" s="12" t="s">
        <v>3201</v>
      </c>
      <c r="D1205" s="12" t="s">
        <v>28</v>
      </c>
      <c r="E1205" s="29" t="s">
        <v>3251</v>
      </c>
      <c r="F1205" s="12" t="s">
        <v>2974</v>
      </c>
      <c r="G1205" s="12" t="s">
        <v>3091</v>
      </c>
      <c r="H1205" s="12" t="s">
        <v>3252</v>
      </c>
      <c r="I1205" s="6" t="s">
        <v>14</v>
      </c>
      <c r="J1205" s="95">
        <v>4000000</v>
      </c>
      <c r="K1205" s="12" t="s">
        <v>2576</v>
      </c>
      <c r="L1205" s="12"/>
    </row>
    <row r="1206" spans="1:12" ht="14.5" customHeight="1" x14ac:dyDescent="0.65">
      <c r="A1206" s="2" t="s">
        <v>367</v>
      </c>
      <c r="C1206" s="12" t="s">
        <v>3201</v>
      </c>
      <c r="D1206" s="12" t="s">
        <v>28</v>
      </c>
      <c r="E1206" s="29" t="s">
        <v>3253</v>
      </c>
      <c r="F1206" s="12" t="s">
        <v>2974</v>
      </c>
      <c r="G1206" s="12" t="s">
        <v>3091</v>
      </c>
      <c r="H1206" s="12" t="s">
        <v>3254</v>
      </c>
      <c r="I1206" s="6" t="s">
        <v>14</v>
      </c>
      <c r="J1206" s="95">
        <v>100000</v>
      </c>
      <c r="K1206" s="12" t="s">
        <v>2576</v>
      </c>
      <c r="L1206" s="12"/>
    </row>
    <row r="1207" spans="1:12" ht="14.5" customHeight="1" x14ac:dyDescent="0.65">
      <c r="A1207" s="2" t="s">
        <v>367</v>
      </c>
      <c r="C1207" s="12" t="s">
        <v>3201</v>
      </c>
      <c r="D1207" s="12" t="s">
        <v>28</v>
      </c>
      <c r="E1207" s="29" t="s">
        <v>3255</v>
      </c>
      <c r="F1207" s="12" t="s">
        <v>2974</v>
      </c>
      <c r="G1207" s="12" t="s">
        <v>3091</v>
      </c>
      <c r="H1207" s="12" t="s">
        <v>3256</v>
      </c>
      <c r="I1207" s="6" t="s">
        <v>14</v>
      </c>
      <c r="J1207" s="95">
        <v>100000</v>
      </c>
      <c r="K1207" s="12" t="s">
        <v>2576</v>
      </c>
      <c r="L1207" s="12"/>
    </row>
    <row r="1208" spans="1:12" ht="14.5" customHeight="1" x14ac:dyDescent="0.65">
      <c r="A1208" s="2" t="s">
        <v>367</v>
      </c>
      <c r="C1208" s="12" t="s">
        <v>3201</v>
      </c>
      <c r="D1208" s="12" t="s">
        <v>28</v>
      </c>
      <c r="E1208" s="29" t="s">
        <v>3257</v>
      </c>
      <c r="F1208" s="12" t="s">
        <v>2974</v>
      </c>
      <c r="G1208" s="12" t="s">
        <v>3091</v>
      </c>
      <c r="H1208" s="12" t="s">
        <v>3258</v>
      </c>
      <c r="I1208" s="6" t="s">
        <v>14</v>
      </c>
      <c r="J1208" s="95">
        <v>500000</v>
      </c>
      <c r="K1208" s="12" t="s">
        <v>2576</v>
      </c>
      <c r="L1208" s="12"/>
    </row>
    <row r="1209" spans="1:12" ht="14.5" customHeight="1" x14ac:dyDescent="0.65">
      <c r="A1209" s="2" t="s">
        <v>367</v>
      </c>
      <c r="C1209" s="12" t="s">
        <v>3201</v>
      </c>
      <c r="D1209" s="12" t="s">
        <v>28</v>
      </c>
      <c r="E1209" s="29" t="s">
        <v>3259</v>
      </c>
      <c r="F1209" s="12" t="s">
        <v>2974</v>
      </c>
      <c r="G1209" s="12" t="s">
        <v>3091</v>
      </c>
      <c r="H1209" s="12" t="s">
        <v>3260</v>
      </c>
      <c r="I1209" s="6" t="s">
        <v>14</v>
      </c>
      <c r="J1209" s="95">
        <v>100000</v>
      </c>
      <c r="K1209" s="12" t="s">
        <v>2576</v>
      </c>
      <c r="L1209" s="12"/>
    </row>
    <row r="1210" spans="1:12" ht="14.5" customHeight="1" x14ac:dyDescent="0.65">
      <c r="A1210" s="2" t="s">
        <v>367</v>
      </c>
      <c r="C1210" s="12" t="s">
        <v>3201</v>
      </c>
      <c r="D1210" s="12" t="s">
        <v>28</v>
      </c>
      <c r="E1210" s="29" t="s">
        <v>3261</v>
      </c>
      <c r="F1210" s="12" t="s">
        <v>2974</v>
      </c>
      <c r="G1210" s="12" t="s">
        <v>3091</v>
      </c>
      <c r="H1210" s="12" t="s">
        <v>3262</v>
      </c>
      <c r="I1210" s="6" t="s">
        <v>14</v>
      </c>
      <c r="J1210" s="95">
        <v>500000</v>
      </c>
      <c r="K1210" s="12" t="s">
        <v>2576</v>
      </c>
      <c r="L1210" s="12"/>
    </row>
    <row r="1211" spans="1:12" ht="14.5" customHeight="1" x14ac:dyDescent="0.65">
      <c r="A1211" s="2" t="s">
        <v>367</v>
      </c>
      <c r="C1211" s="12" t="s">
        <v>1784</v>
      </c>
      <c r="D1211" s="12" t="s">
        <v>612</v>
      </c>
      <c r="E1211" s="29" t="s">
        <v>3263</v>
      </c>
      <c r="F1211" s="12" t="s">
        <v>2974</v>
      </c>
      <c r="G1211" s="12" t="s">
        <v>3091</v>
      </c>
      <c r="H1211" s="12" t="s">
        <v>3264</v>
      </c>
      <c r="I1211" s="6" t="s">
        <v>14</v>
      </c>
      <c r="J1211" s="95">
        <v>20000000</v>
      </c>
      <c r="K1211" s="12" t="s">
        <v>3265</v>
      </c>
      <c r="L1211" s="12" t="s">
        <v>24</v>
      </c>
    </row>
    <row r="1212" spans="1:12" ht="14.5" customHeight="1" x14ac:dyDescent="0.65">
      <c r="A1212" s="2" t="s">
        <v>367</v>
      </c>
      <c r="C1212" s="12" t="s">
        <v>201</v>
      </c>
      <c r="D1212" s="12" t="s">
        <v>72</v>
      </c>
      <c r="E1212" s="29" t="s">
        <v>3266</v>
      </c>
      <c r="F1212" s="12" t="s">
        <v>2974</v>
      </c>
      <c r="G1212" s="12" t="s">
        <v>3091</v>
      </c>
      <c r="H1212" s="12" t="s">
        <v>3267</v>
      </c>
      <c r="I1212" s="6" t="s">
        <v>14</v>
      </c>
      <c r="J1212" s="95">
        <v>750000</v>
      </c>
      <c r="K1212" s="12" t="s">
        <v>3268</v>
      </c>
      <c r="L1212" s="12"/>
    </row>
    <row r="1213" spans="1:12" ht="14.5" customHeight="1" x14ac:dyDescent="0.65">
      <c r="A1213" s="2" t="s">
        <v>367</v>
      </c>
      <c r="C1213" s="12" t="s">
        <v>363</v>
      </c>
      <c r="D1213" s="12" t="s">
        <v>608</v>
      </c>
      <c r="E1213" s="29" t="s">
        <v>3269</v>
      </c>
      <c r="F1213" s="12" t="s">
        <v>2974</v>
      </c>
      <c r="G1213" s="12" t="s">
        <v>3091</v>
      </c>
      <c r="H1213" s="12" t="s">
        <v>3270</v>
      </c>
      <c r="I1213" s="6" t="s">
        <v>14</v>
      </c>
      <c r="J1213" s="95">
        <v>3500000</v>
      </c>
      <c r="K1213" s="12" t="s">
        <v>3271</v>
      </c>
      <c r="L1213" s="12"/>
    </row>
    <row r="1214" spans="1:12" ht="14.5" customHeight="1" x14ac:dyDescent="0.65">
      <c r="A1214" s="2" t="s">
        <v>367</v>
      </c>
      <c r="C1214" s="12" t="s">
        <v>2377</v>
      </c>
      <c r="D1214" s="12" t="s">
        <v>610</v>
      </c>
      <c r="E1214" s="29" t="s">
        <v>3272</v>
      </c>
      <c r="F1214" s="12" t="s">
        <v>2974</v>
      </c>
      <c r="G1214" s="12" t="s">
        <v>3091</v>
      </c>
      <c r="H1214" s="12" t="s">
        <v>3273</v>
      </c>
      <c r="I1214" s="6" t="s">
        <v>14</v>
      </c>
      <c r="J1214" s="95">
        <v>101000000</v>
      </c>
      <c r="K1214" s="12" t="s">
        <v>3274</v>
      </c>
      <c r="L1214" s="12"/>
    </row>
    <row r="1215" spans="1:12" ht="14.5" customHeight="1" x14ac:dyDescent="0.65">
      <c r="A1215" s="2" t="s">
        <v>367</v>
      </c>
      <c r="C1215" s="12" t="s">
        <v>363</v>
      </c>
      <c r="D1215" s="18" t="s">
        <v>64</v>
      </c>
      <c r="E1215" s="29" t="s">
        <v>3275</v>
      </c>
      <c r="F1215" s="12" t="s">
        <v>2974</v>
      </c>
      <c r="G1215" s="12" t="s">
        <v>3091</v>
      </c>
      <c r="H1215" s="12" t="s">
        <v>3276</v>
      </c>
      <c r="I1215" s="6" t="s">
        <v>14</v>
      </c>
      <c r="J1215" s="95">
        <v>3000000</v>
      </c>
      <c r="K1215" s="12" t="s">
        <v>3277</v>
      </c>
      <c r="L1215" s="12"/>
    </row>
    <row r="1216" spans="1:12" ht="14.5" customHeight="1" x14ac:dyDescent="0.65">
      <c r="A1216" s="2" t="s">
        <v>367</v>
      </c>
      <c r="C1216" s="12" t="s">
        <v>490</v>
      </c>
      <c r="D1216" s="12" t="s">
        <v>490</v>
      </c>
      <c r="E1216" s="29" t="s">
        <v>3278</v>
      </c>
      <c r="F1216" s="12" t="s">
        <v>2974</v>
      </c>
      <c r="G1216" s="12" t="s">
        <v>3091</v>
      </c>
      <c r="H1216" s="12" t="s">
        <v>3279</v>
      </c>
      <c r="I1216" s="6" t="s">
        <v>14</v>
      </c>
      <c r="J1216" s="95">
        <v>30000000</v>
      </c>
      <c r="K1216" s="12" t="s">
        <v>989</v>
      </c>
      <c r="L1216" s="12"/>
    </row>
    <row r="1217" spans="1:12" ht="14.5" customHeight="1" x14ac:dyDescent="0.65">
      <c r="A1217" s="2" t="s">
        <v>367</v>
      </c>
      <c r="C1217" s="12" t="s">
        <v>490</v>
      </c>
      <c r="D1217" s="12" t="s">
        <v>490</v>
      </c>
      <c r="E1217" s="29" t="s">
        <v>3280</v>
      </c>
      <c r="F1217" s="12" t="s">
        <v>2974</v>
      </c>
      <c r="G1217" s="12" t="s">
        <v>3091</v>
      </c>
      <c r="H1217" s="12" t="s">
        <v>3281</v>
      </c>
      <c r="I1217" s="6" t="s">
        <v>14</v>
      </c>
      <c r="J1217" s="95">
        <v>20000000</v>
      </c>
      <c r="K1217" s="12" t="s">
        <v>399</v>
      </c>
      <c r="L1217" s="12"/>
    </row>
    <row r="1218" spans="1:12" ht="14.5" customHeight="1" x14ac:dyDescent="0.65">
      <c r="A1218" s="2" t="s">
        <v>368</v>
      </c>
      <c r="C1218" s="2" t="s">
        <v>1095</v>
      </c>
      <c r="D1218" s="2" t="s">
        <v>249</v>
      </c>
      <c r="E1218" s="29" t="s">
        <v>3343</v>
      </c>
      <c r="F1218" s="12" t="s">
        <v>3344</v>
      </c>
      <c r="G1218" s="97" t="s">
        <v>3345</v>
      </c>
      <c r="H1218" s="8" t="s">
        <v>3346</v>
      </c>
      <c r="I1218" s="2"/>
      <c r="J1218" s="98">
        <v>150000000</v>
      </c>
      <c r="K1218" s="99" t="s">
        <v>3347</v>
      </c>
      <c r="L1218" s="2" t="s">
        <v>24</v>
      </c>
    </row>
    <row r="1219" spans="1:12" ht="14.5" customHeight="1" x14ac:dyDescent="0.65">
      <c r="A1219" s="2" t="s">
        <v>368</v>
      </c>
      <c r="C1219" s="2" t="s">
        <v>222</v>
      </c>
      <c r="D1219" s="2" t="s">
        <v>249</v>
      </c>
      <c r="E1219" s="29" t="s">
        <v>3348</v>
      </c>
      <c r="F1219" s="12" t="s">
        <v>3344</v>
      </c>
      <c r="G1219" s="97" t="s">
        <v>3345</v>
      </c>
      <c r="H1219" s="8" t="s">
        <v>3349</v>
      </c>
      <c r="I1219" s="2"/>
      <c r="J1219" s="98">
        <v>3200000</v>
      </c>
      <c r="K1219" s="99" t="s">
        <v>3347</v>
      </c>
      <c r="L1219" s="2" t="s">
        <v>24</v>
      </c>
    </row>
    <row r="1220" spans="1:12" ht="14.5" customHeight="1" x14ac:dyDescent="0.65">
      <c r="A1220" s="2" t="s">
        <v>368</v>
      </c>
      <c r="C1220" s="2" t="s">
        <v>222</v>
      </c>
      <c r="D1220" s="2" t="s">
        <v>249</v>
      </c>
      <c r="E1220" s="29" t="s">
        <v>3350</v>
      </c>
      <c r="F1220" s="12" t="s">
        <v>3351</v>
      </c>
      <c r="G1220" s="97" t="s">
        <v>3345</v>
      </c>
      <c r="H1220" s="8" t="s">
        <v>3352</v>
      </c>
      <c r="I1220" s="2"/>
      <c r="J1220" s="98">
        <v>75000000</v>
      </c>
      <c r="K1220" s="99" t="s">
        <v>3353</v>
      </c>
    </row>
    <row r="1221" spans="1:12" ht="14.5" customHeight="1" x14ac:dyDescent="0.65">
      <c r="A1221" s="2" t="s">
        <v>368</v>
      </c>
      <c r="C1221" s="2" t="s">
        <v>185</v>
      </c>
      <c r="D1221" s="2" t="s">
        <v>609</v>
      </c>
      <c r="E1221" s="29" t="s">
        <v>3354</v>
      </c>
      <c r="F1221" s="12" t="s">
        <v>3351</v>
      </c>
      <c r="G1221" s="97" t="s">
        <v>3345</v>
      </c>
      <c r="H1221" s="8" t="s">
        <v>3355</v>
      </c>
      <c r="I1221" s="2"/>
      <c r="J1221" s="98">
        <v>4800000</v>
      </c>
      <c r="K1221" s="99" t="s">
        <v>3356</v>
      </c>
    </row>
    <row r="1222" spans="1:12" ht="14.5" customHeight="1" x14ac:dyDescent="0.65">
      <c r="A1222" s="2" t="s">
        <v>368</v>
      </c>
      <c r="C1222" s="2" t="s">
        <v>48</v>
      </c>
      <c r="D1222" s="2" t="s">
        <v>48</v>
      </c>
      <c r="E1222" s="29" t="s">
        <v>3357</v>
      </c>
      <c r="F1222" s="12" t="s">
        <v>3351</v>
      </c>
      <c r="G1222" s="97" t="s">
        <v>3345</v>
      </c>
      <c r="H1222" s="8" t="s">
        <v>3358</v>
      </c>
      <c r="I1222" s="2" t="s">
        <v>14</v>
      </c>
      <c r="J1222" s="98">
        <v>5000000</v>
      </c>
      <c r="K1222" s="99" t="s">
        <v>3359</v>
      </c>
    </row>
    <row r="1223" spans="1:12" ht="14.5" customHeight="1" x14ac:dyDescent="0.65">
      <c r="A1223" s="2" t="s">
        <v>368</v>
      </c>
      <c r="C1223" s="2" t="s">
        <v>1726</v>
      </c>
      <c r="D1223" s="2" t="s">
        <v>72</v>
      </c>
      <c r="E1223" s="29" t="s">
        <v>3360</v>
      </c>
      <c r="F1223" s="12" t="s">
        <v>3351</v>
      </c>
      <c r="G1223" s="97" t="s">
        <v>3345</v>
      </c>
      <c r="H1223" s="8" t="s">
        <v>3361</v>
      </c>
      <c r="I1223" s="2"/>
      <c r="J1223" s="98">
        <v>8029000</v>
      </c>
      <c r="K1223" s="99" t="s">
        <v>3362</v>
      </c>
    </row>
    <row r="1224" spans="1:12" ht="14.5" customHeight="1" x14ac:dyDescent="0.65">
      <c r="A1224" s="2" t="s">
        <v>368</v>
      </c>
      <c r="C1224" s="2" t="s">
        <v>490</v>
      </c>
      <c r="D1224" s="18" t="s">
        <v>19</v>
      </c>
      <c r="E1224" s="29" t="s">
        <v>3363</v>
      </c>
      <c r="F1224" s="12" t="s">
        <v>3351</v>
      </c>
      <c r="G1224" s="97" t="s">
        <v>3345</v>
      </c>
      <c r="H1224" s="8" t="s">
        <v>3364</v>
      </c>
      <c r="I1224" s="2"/>
      <c r="J1224" s="98">
        <v>15000000</v>
      </c>
      <c r="K1224" s="99" t="s">
        <v>3365</v>
      </c>
    </row>
    <row r="1225" spans="1:12" ht="14.5" customHeight="1" x14ac:dyDescent="0.65">
      <c r="A1225" s="2" t="s">
        <v>368</v>
      </c>
      <c r="C1225" s="2" t="s">
        <v>1350</v>
      </c>
      <c r="D1225" s="2" t="s">
        <v>609</v>
      </c>
      <c r="E1225" s="29" t="s">
        <v>3366</v>
      </c>
      <c r="F1225" s="12" t="s">
        <v>3351</v>
      </c>
      <c r="G1225" s="97" t="s">
        <v>3345</v>
      </c>
      <c r="H1225" s="8" t="s">
        <v>3367</v>
      </c>
      <c r="I1225" s="2"/>
      <c r="J1225" s="98">
        <v>2995200</v>
      </c>
      <c r="K1225" s="99" t="s">
        <v>3356</v>
      </c>
    </row>
    <row r="1226" spans="1:12" ht="14.5" customHeight="1" x14ac:dyDescent="0.65">
      <c r="A1226" s="2" t="s">
        <v>368</v>
      </c>
      <c r="C1226" s="2" t="s">
        <v>490</v>
      </c>
      <c r="D1226" s="2" t="s">
        <v>490</v>
      </c>
      <c r="E1226" s="29" t="s">
        <v>3368</v>
      </c>
      <c r="F1226" s="12" t="s">
        <v>3351</v>
      </c>
      <c r="G1226" s="97" t="s">
        <v>3345</v>
      </c>
      <c r="H1226" s="8" t="s">
        <v>3369</v>
      </c>
      <c r="I1226" s="2"/>
      <c r="J1226" s="98">
        <v>10000000</v>
      </c>
      <c r="K1226" s="99" t="s">
        <v>3359</v>
      </c>
    </row>
    <row r="1227" spans="1:12" ht="14.5" customHeight="1" x14ac:dyDescent="0.65">
      <c r="A1227" s="2" t="s">
        <v>368</v>
      </c>
      <c r="C1227" s="2" t="s">
        <v>490</v>
      </c>
      <c r="D1227" s="2" t="s">
        <v>490</v>
      </c>
      <c r="E1227" s="29" t="s">
        <v>3370</v>
      </c>
      <c r="F1227" s="12" t="s">
        <v>3351</v>
      </c>
      <c r="G1227" s="97" t="s">
        <v>3345</v>
      </c>
      <c r="H1227" s="8" t="s">
        <v>3371</v>
      </c>
      <c r="I1227" s="2"/>
      <c r="J1227" s="98">
        <v>10000000</v>
      </c>
      <c r="K1227" s="99" t="s">
        <v>1445</v>
      </c>
    </row>
    <row r="1228" spans="1:12" ht="14.5" customHeight="1" x14ac:dyDescent="0.65">
      <c r="A1228" s="2" t="s">
        <v>368</v>
      </c>
      <c r="C1228" s="2" t="s">
        <v>2332</v>
      </c>
      <c r="D1228" s="2" t="s">
        <v>490</v>
      </c>
      <c r="E1228" s="29" t="s">
        <v>3372</v>
      </c>
      <c r="F1228" s="12" t="s">
        <v>3351</v>
      </c>
      <c r="G1228" s="97" t="s">
        <v>3345</v>
      </c>
      <c r="H1228" s="8" t="s">
        <v>3373</v>
      </c>
      <c r="I1228" s="2"/>
      <c r="J1228" s="98">
        <v>7000000</v>
      </c>
      <c r="K1228" s="99" t="s">
        <v>1445</v>
      </c>
    </row>
    <row r="1229" spans="1:12" ht="14.5" customHeight="1" x14ac:dyDescent="0.65">
      <c r="A1229" s="2" t="s">
        <v>368</v>
      </c>
      <c r="C1229" s="2" t="s">
        <v>490</v>
      </c>
      <c r="D1229" s="2" t="s">
        <v>490</v>
      </c>
      <c r="E1229" s="29" t="s">
        <v>3374</v>
      </c>
      <c r="F1229" s="12" t="s">
        <v>3351</v>
      </c>
      <c r="G1229" s="97" t="s">
        <v>3345</v>
      </c>
      <c r="H1229" s="8" t="s">
        <v>3375</v>
      </c>
      <c r="I1229" s="2"/>
      <c r="J1229" s="98">
        <v>950000</v>
      </c>
      <c r="K1229" s="99" t="s">
        <v>3376</v>
      </c>
    </row>
    <row r="1230" spans="1:12" ht="14.5" customHeight="1" x14ac:dyDescent="0.65">
      <c r="A1230" s="2" t="s">
        <v>368</v>
      </c>
      <c r="C1230" s="1" t="s">
        <v>1721</v>
      </c>
      <c r="D1230" s="2" t="s">
        <v>1722</v>
      </c>
      <c r="E1230" s="29" t="s">
        <v>3377</v>
      </c>
      <c r="F1230" s="12" t="s">
        <v>3351</v>
      </c>
      <c r="G1230" s="97" t="s">
        <v>3345</v>
      </c>
      <c r="H1230" s="8" t="s">
        <v>3378</v>
      </c>
      <c r="I1230" s="2"/>
      <c r="J1230" s="98">
        <v>1600000</v>
      </c>
      <c r="K1230" s="99" t="s">
        <v>3362</v>
      </c>
    </row>
    <row r="1231" spans="1:12" ht="14.5" customHeight="1" x14ac:dyDescent="0.65">
      <c r="A1231" s="2" t="s">
        <v>368</v>
      </c>
      <c r="C1231" s="2" t="s">
        <v>10</v>
      </c>
      <c r="D1231" s="2" t="s">
        <v>490</v>
      </c>
      <c r="E1231" s="29" t="s">
        <v>3379</v>
      </c>
      <c r="F1231" s="12" t="s">
        <v>3351</v>
      </c>
      <c r="G1231" s="97" t="s">
        <v>3345</v>
      </c>
      <c r="H1231" s="8" t="s">
        <v>3380</v>
      </c>
      <c r="I1231" s="2"/>
      <c r="J1231" s="98">
        <v>50000000</v>
      </c>
      <c r="K1231" s="99" t="s">
        <v>3381</v>
      </c>
    </row>
    <row r="1232" spans="1:12" ht="14.5" customHeight="1" x14ac:dyDescent="0.65">
      <c r="A1232" s="2" t="s">
        <v>368</v>
      </c>
      <c r="C1232" s="2" t="s">
        <v>10</v>
      </c>
      <c r="D1232" s="2" t="s">
        <v>490</v>
      </c>
      <c r="E1232" s="29" t="s">
        <v>3382</v>
      </c>
      <c r="F1232" s="12" t="s">
        <v>3351</v>
      </c>
      <c r="G1232" s="97" t="s">
        <v>3345</v>
      </c>
      <c r="H1232" s="8" t="s">
        <v>3383</v>
      </c>
      <c r="I1232" s="2"/>
      <c r="J1232" s="98">
        <v>38000000</v>
      </c>
      <c r="K1232" s="99" t="s">
        <v>3384</v>
      </c>
    </row>
    <row r="1233" spans="1:12" ht="14.5" customHeight="1" x14ac:dyDescent="0.65">
      <c r="A1233" s="2" t="s">
        <v>368</v>
      </c>
      <c r="C1233" s="2" t="s">
        <v>10</v>
      </c>
      <c r="D1233" s="2" t="s">
        <v>490</v>
      </c>
      <c r="E1233" s="29" t="s">
        <v>3385</v>
      </c>
      <c r="F1233" s="12" t="s">
        <v>3351</v>
      </c>
      <c r="G1233" s="97" t="s">
        <v>3345</v>
      </c>
      <c r="H1233" s="8" t="s">
        <v>3386</v>
      </c>
      <c r="I1233" s="2"/>
      <c r="J1233" s="98">
        <v>25000000</v>
      </c>
      <c r="K1233" s="99" t="s">
        <v>3387</v>
      </c>
    </row>
    <row r="1234" spans="1:12" ht="14.5" customHeight="1" x14ac:dyDescent="0.65">
      <c r="A1234" s="2" t="s">
        <v>368</v>
      </c>
      <c r="C1234" s="2" t="s">
        <v>53</v>
      </c>
      <c r="D1234" s="18" t="s">
        <v>19</v>
      </c>
      <c r="E1234" s="29" t="s">
        <v>3388</v>
      </c>
      <c r="F1234" s="12" t="s">
        <v>3351</v>
      </c>
      <c r="G1234" s="97" t="s">
        <v>3345</v>
      </c>
      <c r="H1234" s="8" t="s">
        <v>3389</v>
      </c>
      <c r="I1234" s="2"/>
      <c r="J1234" s="98">
        <v>2104121</v>
      </c>
      <c r="K1234" s="99" t="s">
        <v>3381</v>
      </c>
    </row>
    <row r="1235" spans="1:12" ht="14.5" customHeight="1" x14ac:dyDescent="0.65">
      <c r="A1235" s="2" t="s">
        <v>368</v>
      </c>
      <c r="C1235" s="2" t="s">
        <v>10</v>
      </c>
      <c r="D1235" s="2" t="s">
        <v>72</v>
      </c>
      <c r="E1235" s="29" t="s">
        <v>3390</v>
      </c>
      <c r="F1235" s="12" t="s">
        <v>3351</v>
      </c>
      <c r="G1235" s="97" t="s">
        <v>3345</v>
      </c>
      <c r="H1235" s="8" t="s">
        <v>3391</v>
      </c>
      <c r="I1235" s="2"/>
      <c r="J1235" s="98">
        <v>475000</v>
      </c>
      <c r="K1235" s="99" t="s">
        <v>3392</v>
      </c>
    </row>
    <row r="1236" spans="1:12" ht="14.5" customHeight="1" x14ac:dyDescent="0.65">
      <c r="A1236" s="2" t="s">
        <v>368</v>
      </c>
      <c r="C1236" s="1" t="s">
        <v>1721</v>
      </c>
      <c r="D1236" s="2" t="s">
        <v>609</v>
      </c>
      <c r="E1236" s="29" t="s">
        <v>3393</v>
      </c>
      <c r="F1236" s="12" t="s">
        <v>3351</v>
      </c>
      <c r="G1236" s="97" t="s">
        <v>3345</v>
      </c>
      <c r="H1236" s="8" t="s">
        <v>3394</v>
      </c>
      <c r="I1236" s="2"/>
      <c r="J1236" s="98">
        <v>300000</v>
      </c>
      <c r="K1236" s="99" t="s">
        <v>2087</v>
      </c>
    </row>
    <row r="1237" spans="1:12" ht="14.5" customHeight="1" x14ac:dyDescent="0.65">
      <c r="A1237" s="2" t="s">
        <v>368</v>
      </c>
      <c r="C1237" s="1" t="s">
        <v>1721</v>
      </c>
      <c r="D1237" s="2" t="s">
        <v>609</v>
      </c>
      <c r="E1237" s="29" t="s">
        <v>3395</v>
      </c>
      <c r="F1237" s="12" t="s">
        <v>3351</v>
      </c>
      <c r="G1237" s="97" t="s">
        <v>3345</v>
      </c>
      <c r="H1237" s="8" t="s">
        <v>3396</v>
      </c>
      <c r="I1237" s="2"/>
      <c r="J1237" s="98">
        <v>1000000</v>
      </c>
      <c r="K1237" s="99" t="s">
        <v>2087</v>
      </c>
    </row>
    <row r="1238" spans="1:12" ht="14.5" customHeight="1" x14ac:dyDescent="0.65">
      <c r="A1238" s="2" t="s">
        <v>368</v>
      </c>
      <c r="C1238" s="2" t="s">
        <v>634</v>
      </c>
      <c r="D1238" s="18" t="s">
        <v>64</v>
      </c>
      <c r="E1238" s="29" t="s">
        <v>3397</v>
      </c>
      <c r="F1238" s="12" t="s">
        <v>3351</v>
      </c>
      <c r="G1238" s="97" t="s">
        <v>3345</v>
      </c>
      <c r="H1238" s="8" t="s">
        <v>3398</v>
      </c>
      <c r="I1238" s="2"/>
      <c r="J1238" s="98">
        <v>2612000</v>
      </c>
      <c r="K1238" s="99" t="s">
        <v>3399</v>
      </c>
    </row>
    <row r="1239" spans="1:12" ht="14.5" customHeight="1" x14ac:dyDescent="0.65">
      <c r="A1239" s="2" t="s">
        <v>368</v>
      </c>
      <c r="C1239" s="2" t="s">
        <v>634</v>
      </c>
      <c r="D1239" s="18" t="s">
        <v>64</v>
      </c>
      <c r="E1239" s="29" t="s">
        <v>3397</v>
      </c>
      <c r="F1239" s="12" t="s">
        <v>3351</v>
      </c>
      <c r="G1239" s="97" t="s">
        <v>3345</v>
      </c>
      <c r="H1239" s="8" t="s">
        <v>3400</v>
      </c>
      <c r="I1239" s="2"/>
      <c r="J1239" s="98">
        <v>2057384</v>
      </c>
      <c r="K1239" s="99" t="s">
        <v>3356</v>
      </c>
    </row>
    <row r="1240" spans="1:12" ht="14.5" customHeight="1" x14ac:dyDescent="0.65">
      <c r="A1240" s="2" t="s">
        <v>368</v>
      </c>
      <c r="C1240" s="1" t="s">
        <v>1721</v>
      </c>
      <c r="D1240" s="2" t="s">
        <v>1722</v>
      </c>
      <c r="E1240" s="29" t="s">
        <v>3401</v>
      </c>
      <c r="F1240" s="12" t="s">
        <v>3351</v>
      </c>
      <c r="G1240" s="97" t="s">
        <v>3345</v>
      </c>
      <c r="H1240" s="8" t="s">
        <v>3402</v>
      </c>
      <c r="I1240" s="2"/>
      <c r="J1240" s="98">
        <v>401000</v>
      </c>
      <c r="K1240" s="99" t="s">
        <v>3403</v>
      </c>
      <c r="L1240" s="2" t="s">
        <v>24</v>
      </c>
    </row>
    <row r="1241" spans="1:12" ht="14.5" customHeight="1" x14ac:dyDescent="0.65">
      <c r="A1241" s="2" t="s">
        <v>368</v>
      </c>
      <c r="C1241" s="2" t="s">
        <v>1732</v>
      </c>
      <c r="D1241" s="2" t="s">
        <v>1722</v>
      </c>
      <c r="E1241" s="29" t="s">
        <v>3404</v>
      </c>
      <c r="F1241" s="12" t="s">
        <v>3351</v>
      </c>
      <c r="G1241" s="97" t="s">
        <v>3345</v>
      </c>
      <c r="H1241" s="8" t="s">
        <v>3405</v>
      </c>
      <c r="I1241" s="2"/>
      <c r="J1241" s="98">
        <v>450000</v>
      </c>
      <c r="K1241" s="99" t="s">
        <v>3406</v>
      </c>
    </row>
    <row r="1242" spans="1:12" ht="14.5" customHeight="1" x14ac:dyDescent="0.65">
      <c r="A1242" s="2" t="s">
        <v>368</v>
      </c>
      <c r="C1242" s="2" t="s">
        <v>502</v>
      </c>
      <c r="D1242" s="2" t="s">
        <v>1722</v>
      </c>
      <c r="E1242" s="29" t="s">
        <v>3407</v>
      </c>
      <c r="F1242" s="12" t="s">
        <v>3351</v>
      </c>
      <c r="G1242" s="97" t="s">
        <v>3345</v>
      </c>
      <c r="H1242" s="8" t="s">
        <v>3408</v>
      </c>
      <c r="I1242" s="2"/>
      <c r="J1242" s="98">
        <v>2020000</v>
      </c>
      <c r="K1242" s="99" t="s">
        <v>502</v>
      </c>
    </row>
    <row r="1243" spans="1:12" ht="14.5" customHeight="1" x14ac:dyDescent="0.65">
      <c r="A1243" s="2" t="s">
        <v>368</v>
      </c>
      <c r="C1243" s="2" t="s">
        <v>502</v>
      </c>
      <c r="D1243" s="2" t="s">
        <v>1722</v>
      </c>
      <c r="E1243" s="29" t="s">
        <v>3409</v>
      </c>
      <c r="F1243" s="12" t="s">
        <v>3351</v>
      </c>
      <c r="G1243" s="97" t="s">
        <v>3345</v>
      </c>
      <c r="H1243" s="8" t="s">
        <v>3410</v>
      </c>
      <c r="I1243" s="2"/>
      <c r="J1243" s="98">
        <v>20000</v>
      </c>
      <c r="K1243" s="99" t="s">
        <v>502</v>
      </c>
    </row>
    <row r="1244" spans="1:12" ht="14.5" customHeight="1" x14ac:dyDescent="0.65">
      <c r="A1244" s="2" t="s">
        <v>368</v>
      </c>
      <c r="C1244" s="2" t="s">
        <v>628</v>
      </c>
      <c r="D1244" s="2" t="s">
        <v>61</v>
      </c>
      <c r="E1244" s="29" t="s">
        <v>3411</v>
      </c>
      <c r="F1244" s="12" t="s">
        <v>3351</v>
      </c>
      <c r="G1244" s="97" t="s">
        <v>3345</v>
      </c>
      <c r="H1244" s="8" t="s">
        <v>3412</v>
      </c>
      <c r="I1244" s="2"/>
      <c r="J1244" s="98">
        <v>2500000</v>
      </c>
      <c r="K1244" s="99" t="s">
        <v>279</v>
      </c>
    </row>
    <row r="1245" spans="1:12" ht="14.5" customHeight="1" x14ac:dyDescent="0.65">
      <c r="A1245" s="2" t="s">
        <v>368</v>
      </c>
      <c r="C1245" s="15" t="s">
        <v>1782</v>
      </c>
      <c r="D1245" s="18" t="s">
        <v>19</v>
      </c>
      <c r="E1245" s="29" t="s">
        <v>3413</v>
      </c>
      <c r="F1245" s="12" t="s">
        <v>3351</v>
      </c>
      <c r="G1245" s="97" t="s">
        <v>3345</v>
      </c>
      <c r="H1245" s="8" t="s">
        <v>3414</v>
      </c>
      <c r="I1245" s="2"/>
      <c r="J1245" s="98">
        <v>20800000</v>
      </c>
      <c r="K1245" s="99" t="s">
        <v>279</v>
      </c>
    </row>
    <row r="1246" spans="1:12" ht="14.5" customHeight="1" x14ac:dyDescent="0.65">
      <c r="A1246" s="2" t="s">
        <v>368</v>
      </c>
      <c r="C1246" s="15" t="s">
        <v>1782</v>
      </c>
      <c r="D1246" s="18" t="s">
        <v>19</v>
      </c>
      <c r="E1246" s="29" t="s">
        <v>3415</v>
      </c>
      <c r="F1246" s="12" t="s">
        <v>3351</v>
      </c>
      <c r="G1246" s="97" t="s">
        <v>3345</v>
      </c>
      <c r="H1246" s="8" t="s">
        <v>3414</v>
      </c>
      <c r="I1246" s="2"/>
      <c r="J1246" s="98">
        <v>2950000</v>
      </c>
      <c r="K1246" s="99" t="s">
        <v>279</v>
      </c>
    </row>
    <row r="1247" spans="1:12" ht="14.5" customHeight="1" x14ac:dyDescent="0.65">
      <c r="A1247" s="2" t="s">
        <v>368</v>
      </c>
      <c r="C1247" s="15" t="s">
        <v>1782</v>
      </c>
      <c r="D1247" s="18" t="s">
        <v>19</v>
      </c>
      <c r="E1247" s="29" t="s">
        <v>3416</v>
      </c>
      <c r="F1247" s="12" t="s">
        <v>3351</v>
      </c>
      <c r="G1247" s="97" t="s">
        <v>3345</v>
      </c>
      <c r="H1247" s="8" t="s">
        <v>3414</v>
      </c>
      <c r="I1247" s="2"/>
      <c r="J1247" s="98">
        <v>1250000</v>
      </c>
      <c r="K1247" s="99" t="s">
        <v>279</v>
      </c>
    </row>
    <row r="1248" spans="1:12" ht="14.5" customHeight="1" x14ac:dyDescent="0.65">
      <c r="A1248" s="2" t="s">
        <v>368</v>
      </c>
      <c r="C1248" s="2" t="s">
        <v>889</v>
      </c>
      <c r="D1248" s="18" t="s">
        <v>19</v>
      </c>
      <c r="E1248" s="29" t="s">
        <v>3417</v>
      </c>
      <c r="F1248" s="12" t="s">
        <v>3351</v>
      </c>
      <c r="G1248" s="97" t="s">
        <v>3345</v>
      </c>
      <c r="H1248" s="8" t="s">
        <v>3414</v>
      </c>
      <c r="I1248" s="2"/>
      <c r="J1248" s="98">
        <v>350000</v>
      </c>
      <c r="K1248" s="99" t="s">
        <v>279</v>
      </c>
    </row>
    <row r="1249" spans="1:13" ht="14.5" customHeight="1" x14ac:dyDescent="0.65">
      <c r="A1249" s="2" t="s">
        <v>368</v>
      </c>
      <c r="C1249" s="2" t="s">
        <v>19</v>
      </c>
      <c r="D1249" s="2" t="s">
        <v>1722</v>
      </c>
      <c r="E1249" s="29" t="s">
        <v>3418</v>
      </c>
      <c r="F1249" s="12" t="s">
        <v>3351</v>
      </c>
      <c r="G1249" s="97" t="s">
        <v>3345</v>
      </c>
      <c r="H1249" s="8" t="s">
        <v>3419</v>
      </c>
      <c r="I1249" s="2"/>
      <c r="J1249" s="98">
        <v>5000000</v>
      </c>
      <c r="K1249" s="99" t="s">
        <v>279</v>
      </c>
    </row>
    <row r="1250" spans="1:13" ht="14.5" customHeight="1" x14ac:dyDescent="0.65">
      <c r="A1250" s="2" t="s">
        <v>368</v>
      </c>
      <c r="C1250" s="2" t="s">
        <v>632</v>
      </c>
      <c r="D1250" s="18" t="s">
        <v>19</v>
      </c>
      <c r="E1250" s="29" t="s">
        <v>3420</v>
      </c>
      <c r="F1250" s="12" t="s">
        <v>3351</v>
      </c>
      <c r="G1250" s="97" t="s">
        <v>3345</v>
      </c>
      <c r="H1250" s="8" t="s">
        <v>3419</v>
      </c>
      <c r="I1250" s="2"/>
      <c r="J1250" s="98">
        <v>17000000</v>
      </c>
      <c r="K1250" s="99" t="s">
        <v>279</v>
      </c>
    </row>
    <row r="1251" spans="1:13" ht="14.5" customHeight="1" x14ac:dyDescent="0.65">
      <c r="A1251" s="2" t="s">
        <v>368</v>
      </c>
      <c r="C1251" s="2" t="s">
        <v>884</v>
      </c>
      <c r="D1251" s="18" t="s">
        <v>19</v>
      </c>
      <c r="E1251" s="29" t="s">
        <v>3421</v>
      </c>
      <c r="F1251" s="12" t="s">
        <v>3351</v>
      </c>
      <c r="G1251" s="97" t="s">
        <v>3345</v>
      </c>
      <c r="H1251" s="8" t="s">
        <v>3419</v>
      </c>
      <c r="I1251" s="2"/>
      <c r="J1251" s="98">
        <v>4000000</v>
      </c>
      <c r="K1251" s="99" t="s">
        <v>279</v>
      </c>
    </row>
    <row r="1252" spans="1:13" ht="14.5" customHeight="1" x14ac:dyDescent="0.65">
      <c r="A1252" s="2" t="s">
        <v>368</v>
      </c>
      <c r="C1252" s="2" t="s">
        <v>884</v>
      </c>
      <c r="D1252" s="18" t="s">
        <v>19</v>
      </c>
      <c r="E1252" s="29" t="s">
        <v>3422</v>
      </c>
      <c r="F1252" s="12" t="s">
        <v>3351</v>
      </c>
      <c r="G1252" s="97" t="s">
        <v>3345</v>
      </c>
      <c r="H1252" s="8" t="s">
        <v>3419</v>
      </c>
      <c r="I1252" s="2"/>
      <c r="J1252" s="98">
        <v>3000000</v>
      </c>
      <c r="K1252" s="99" t="s">
        <v>279</v>
      </c>
    </row>
    <row r="1253" spans="1:13" ht="14.5" customHeight="1" x14ac:dyDescent="0.65">
      <c r="A1253" s="2" t="s">
        <v>368</v>
      </c>
      <c r="C1253" s="2" t="s">
        <v>19</v>
      </c>
      <c r="D1253" s="18" t="s">
        <v>19</v>
      </c>
      <c r="E1253" s="29" t="s">
        <v>3423</v>
      </c>
      <c r="F1253" s="12" t="s">
        <v>3351</v>
      </c>
      <c r="G1253" s="97" t="s">
        <v>3345</v>
      </c>
      <c r="H1253" s="8" t="s">
        <v>3424</v>
      </c>
      <c r="I1253" s="2"/>
      <c r="J1253" s="98">
        <v>1500000</v>
      </c>
      <c r="K1253" s="99" t="s">
        <v>279</v>
      </c>
    </row>
    <row r="1254" spans="1:13" ht="14.5" customHeight="1" x14ac:dyDescent="0.65">
      <c r="A1254" s="2" t="s">
        <v>368</v>
      </c>
      <c r="C1254" s="2" t="s">
        <v>1732</v>
      </c>
      <c r="D1254" s="2" t="s">
        <v>490</v>
      </c>
      <c r="E1254" s="29" t="s">
        <v>3425</v>
      </c>
      <c r="F1254" s="12" t="s">
        <v>3351</v>
      </c>
      <c r="G1254" s="97" t="s">
        <v>3345</v>
      </c>
      <c r="H1254" s="8" t="s">
        <v>3426</v>
      </c>
      <c r="I1254" s="2"/>
      <c r="J1254" s="98">
        <v>2000000</v>
      </c>
      <c r="K1254" s="99" t="s">
        <v>3406</v>
      </c>
    </row>
    <row r="1255" spans="1:13" ht="14.5" customHeight="1" x14ac:dyDescent="0.65">
      <c r="A1255" s="2" t="s">
        <v>368</v>
      </c>
      <c r="C1255" s="2" t="s">
        <v>3490</v>
      </c>
      <c r="D1255" s="2" t="s">
        <v>490</v>
      </c>
      <c r="E1255" s="29" t="s">
        <v>3427</v>
      </c>
      <c r="F1255" s="12" t="s">
        <v>3351</v>
      </c>
      <c r="G1255" s="97" t="s">
        <v>3345</v>
      </c>
      <c r="H1255" s="8" t="s">
        <v>3428</v>
      </c>
      <c r="I1255" s="2"/>
      <c r="J1255" s="98">
        <v>500000</v>
      </c>
      <c r="K1255" s="99" t="s">
        <v>3429</v>
      </c>
    </row>
    <row r="1256" spans="1:13" ht="14.5" customHeight="1" x14ac:dyDescent="0.65">
      <c r="A1256" s="2" t="s">
        <v>368</v>
      </c>
      <c r="C1256" s="2" t="s">
        <v>3490</v>
      </c>
      <c r="D1256" s="18" t="s">
        <v>19</v>
      </c>
      <c r="E1256" s="29" t="s">
        <v>3430</v>
      </c>
      <c r="F1256" s="12" t="s">
        <v>3351</v>
      </c>
      <c r="G1256" s="97" t="s">
        <v>3345</v>
      </c>
      <c r="H1256" s="8" t="s">
        <v>3431</v>
      </c>
      <c r="I1256" s="2"/>
      <c r="J1256" s="98">
        <v>147000</v>
      </c>
      <c r="K1256" s="99" t="s">
        <v>3429</v>
      </c>
    </row>
    <row r="1257" spans="1:13" ht="14.5" customHeight="1" x14ac:dyDescent="0.65">
      <c r="A1257" s="2" t="s">
        <v>368</v>
      </c>
      <c r="C1257" s="1" t="s">
        <v>37</v>
      </c>
      <c r="D1257" s="2" t="s">
        <v>612</v>
      </c>
      <c r="E1257" s="29" t="s">
        <v>3432</v>
      </c>
      <c r="F1257" s="12" t="s">
        <v>3351</v>
      </c>
      <c r="G1257" s="97" t="s">
        <v>3345</v>
      </c>
      <c r="H1257" s="8" t="s">
        <v>3433</v>
      </c>
      <c r="I1257" s="2"/>
      <c r="J1257" s="98">
        <v>21000000</v>
      </c>
      <c r="K1257" s="99" t="s">
        <v>3434</v>
      </c>
      <c r="L1257" s="2" t="s">
        <v>24</v>
      </c>
    </row>
    <row r="1258" spans="1:13" ht="14.5" customHeight="1" x14ac:dyDescent="0.65">
      <c r="A1258" s="2" t="s">
        <v>368</v>
      </c>
      <c r="C1258" s="2" t="s">
        <v>363</v>
      </c>
      <c r="D1258" s="2" t="s">
        <v>612</v>
      </c>
      <c r="E1258" s="29" t="s">
        <v>3435</v>
      </c>
      <c r="F1258" s="12" t="s">
        <v>3351</v>
      </c>
      <c r="G1258" s="90" t="s">
        <v>3345</v>
      </c>
      <c r="H1258" s="8" t="s">
        <v>3436</v>
      </c>
      <c r="I1258" s="2"/>
      <c r="J1258" s="100">
        <v>5000000</v>
      </c>
      <c r="K1258" s="101" t="s">
        <v>1445</v>
      </c>
      <c r="L1258" s="2" t="s">
        <v>463</v>
      </c>
    </row>
    <row r="1259" spans="1:13" ht="14.5" customHeight="1" x14ac:dyDescent="0.65">
      <c r="A1259" s="2" t="s">
        <v>368</v>
      </c>
      <c r="C1259" s="2" t="s">
        <v>1095</v>
      </c>
      <c r="D1259" s="2" t="s">
        <v>615</v>
      </c>
      <c r="E1259" s="12" t="s">
        <v>3437</v>
      </c>
      <c r="F1259" s="12" t="s">
        <v>3351</v>
      </c>
      <c r="G1259" s="97" t="s">
        <v>3345</v>
      </c>
      <c r="H1259" s="8" t="s">
        <v>3438</v>
      </c>
      <c r="I1259" s="2"/>
      <c r="J1259" s="98">
        <v>20000000</v>
      </c>
      <c r="K1259" s="99" t="s">
        <v>3347</v>
      </c>
      <c r="L1259" s="2" t="s">
        <v>24</v>
      </c>
      <c r="M1259" s="2" t="s">
        <v>3439</v>
      </c>
    </row>
    <row r="1260" spans="1:13" ht="14.5" customHeight="1" x14ac:dyDescent="0.65">
      <c r="A1260" s="2" t="s">
        <v>368</v>
      </c>
      <c r="C1260" s="1" t="s">
        <v>1721</v>
      </c>
      <c r="D1260" s="2" t="s">
        <v>67</v>
      </c>
      <c r="E1260" s="29" t="s">
        <v>3440</v>
      </c>
      <c r="F1260" s="12" t="s">
        <v>3351</v>
      </c>
      <c r="G1260" s="97" t="s">
        <v>3345</v>
      </c>
      <c r="H1260" s="8" t="s">
        <v>3441</v>
      </c>
      <c r="I1260" s="2"/>
      <c r="J1260" s="98">
        <v>10000000</v>
      </c>
      <c r="K1260" s="99" t="s">
        <v>1016</v>
      </c>
      <c r="L1260" s="2" t="s">
        <v>24</v>
      </c>
    </row>
    <row r="1261" spans="1:13" ht="14.5" customHeight="1" x14ac:dyDescent="0.65">
      <c r="A1261" s="2" t="s">
        <v>368</v>
      </c>
      <c r="C1261" s="2" t="s">
        <v>626</v>
      </c>
      <c r="D1261" s="2" t="s">
        <v>61</v>
      </c>
      <c r="E1261" s="29" t="s">
        <v>3442</v>
      </c>
      <c r="F1261" s="12" t="s">
        <v>3351</v>
      </c>
      <c r="G1261" s="97" t="s">
        <v>3345</v>
      </c>
      <c r="H1261" s="8" t="s">
        <v>3443</v>
      </c>
      <c r="I1261" s="2"/>
      <c r="J1261" s="98">
        <v>15000000</v>
      </c>
      <c r="K1261" s="99" t="s">
        <v>1016</v>
      </c>
      <c r="L1261" s="2" t="s">
        <v>24</v>
      </c>
    </row>
    <row r="1262" spans="1:13" ht="14.5" customHeight="1" x14ac:dyDescent="0.65">
      <c r="A1262" s="2" t="s">
        <v>368</v>
      </c>
      <c r="C1262" s="2" t="s">
        <v>829</v>
      </c>
      <c r="D1262" s="2" t="s">
        <v>61</v>
      </c>
      <c r="E1262" s="29" t="s">
        <v>3444</v>
      </c>
      <c r="F1262" s="12" t="s">
        <v>3351</v>
      </c>
      <c r="G1262" s="97" t="s">
        <v>3345</v>
      </c>
      <c r="H1262" s="8" t="s">
        <v>3445</v>
      </c>
      <c r="I1262" s="2"/>
      <c r="J1262" s="98">
        <v>5000000</v>
      </c>
      <c r="K1262" s="99" t="s">
        <v>1016</v>
      </c>
      <c r="L1262" s="2" t="s">
        <v>24</v>
      </c>
    </row>
    <row r="1263" spans="1:13" ht="14.5" customHeight="1" x14ac:dyDescent="0.65">
      <c r="A1263" s="2" t="s">
        <v>368</v>
      </c>
      <c r="C1263" s="2" t="s">
        <v>1726</v>
      </c>
      <c r="D1263" s="2" t="s">
        <v>72</v>
      </c>
      <c r="E1263" s="29" t="s">
        <v>3446</v>
      </c>
      <c r="F1263" s="12" t="s">
        <v>3351</v>
      </c>
      <c r="G1263" s="97" t="s">
        <v>3345</v>
      </c>
      <c r="H1263" s="8" t="s">
        <v>3447</v>
      </c>
      <c r="I1263" s="2"/>
      <c r="J1263" s="98">
        <v>10000000</v>
      </c>
      <c r="K1263" s="99" t="s">
        <v>3381</v>
      </c>
    </row>
    <row r="1264" spans="1:13" ht="14.5" customHeight="1" x14ac:dyDescent="0.65">
      <c r="A1264" s="2" t="s">
        <v>368</v>
      </c>
      <c r="C1264" s="2" t="s">
        <v>128</v>
      </c>
      <c r="D1264" s="2" t="s">
        <v>128</v>
      </c>
      <c r="E1264" s="29" t="s">
        <v>3448</v>
      </c>
      <c r="F1264" s="12" t="s">
        <v>3351</v>
      </c>
      <c r="G1264" s="97" t="s">
        <v>3345</v>
      </c>
      <c r="H1264" s="8" t="s">
        <v>3449</v>
      </c>
      <c r="I1264" s="2"/>
      <c r="J1264" s="98">
        <v>5000000</v>
      </c>
      <c r="K1264" s="99" t="s">
        <v>3450</v>
      </c>
      <c r="L1264" s="2" t="s">
        <v>24</v>
      </c>
    </row>
    <row r="1265" spans="1:12" ht="14.5" customHeight="1" x14ac:dyDescent="0.65">
      <c r="A1265" s="2" t="s">
        <v>368</v>
      </c>
      <c r="C1265" s="2" t="s">
        <v>64</v>
      </c>
      <c r="D1265" s="2" t="s">
        <v>1721</v>
      </c>
      <c r="E1265" s="29" t="s">
        <v>3451</v>
      </c>
      <c r="F1265" s="12" t="s">
        <v>3351</v>
      </c>
      <c r="G1265" s="97" t="s">
        <v>3345</v>
      </c>
      <c r="H1265" s="8" t="s">
        <v>3452</v>
      </c>
      <c r="I1265" s="2"/>
      <c r="J1265" s="98">
        <v>50000</v>
      </c>
      <c r="K1265" s="99" t="s">
        <v>2087</v>
      </c>
    </row>
    <row r="1266" spans="1:12" ht="14.5" customHeight="1" x14ac:dyDescent="0.65">
      <c r="A1266" s="2" t="s">
        <v>368</v>
      </c>
      <c r="C1266" s="1" t="s">
        <v>631</v>
      </c>
      <c r="D1266" s="2" t="s">
        <v>490</v>
      </c>
      <c r="E1266" s="29" t="s">
        <v>3453</v>
      </c>
      <c r="F1266" s="12" t="s">
        <v>3351</v>
      </c>
      <c r="G1266" s="97" t="s">
        <v>3345</v>
      </c>
      <c r="H1266" s="8" t="s">
        <v>3454</v>
      </c>
      <c r="I1266" s="2"/>
      <c r="J1266" s="98">
        <v>1000000</v>
      </c>
      <c r="K1266" s="99" t="s">
        <v>1445</v>
      </c>
      <c r="L1266" s="2" t="s">
        <v>24</v>
      </c>
    </row>
    <row r="1267" spans="1:12" ht="14.5" customHeight="1" x14ac:dyDescent="0.65">
      <c r="A1267" s="2" t="s">
        <v>368</v>
      </c>
      <c r="C1267" s="2" t="s">
        <v>2220</v>
      </c>
      <c r="D1267" s="2" t="s">
        <v>61</v>
      </c>
      <c r="E1267" s="29" t="s">
        <v>3455</v>
      </c>
      <c r="F1267" s="12" t="s">
        <v>3456</v>
      </c>
      <c r="G1267" s="2" t="s">
        <v>3457</v>
      </c>
      <c r="H1267" s="8" t="s">
        <v>3458</v>
      </c>
      <c r="I1267" s="2"/>
      <c r="J1267" s="102">
        <v>20000000</v>
      </c>
      <c r="K1267" s="99" t="s">
        <v>3459</v>
      </c>
    </row>
    <row r="1268" spans="1:12" ht="14.5" customHeight="1" x14ac:dyDescent="0.65">
      <c r="A1268" s="2" t="s">
        <v>368</v>
      </c>
      <c r="C1268" s="1" t="s">
        <v>72</v>
      </c>
      <c r="D1268" s="2" t="s">
        <v>612</v>
      </c>
      <c r="E1268" s="12" t="s">
        <v>3460</v>
      </c>
      <c r="F1268" s="12" t="s">
        <v>3456</v>
      </c>
      <c r="G1268" s="2" t="s">
        <v>3457</v>
      </c>
      <c r="H1268" s="2" t="s">
        <v>3461</v>
      </c>
      <c r="I1268" s="2"/>
      <c r="J1268" s="102">
        <v>5900000</v>
      </c>
      <c r="K1268" s="99" t="s">
        <v>3104</v>
      </c>
      <c r="L1268" s="2" t="s">
        <v>24</v>
      </c>
    </row>
    <row r="1269" spans="1:12" ht="14.5" customHeight="1" x14ac:dyDescent="0.65">
      <c r="A1269" s="2" t="s">
        <v>368</v>
      </c>
      <c r="C1269" s="2" t="s">
        <v>128</v>
      </c>
      <c r="D1269" s="2" t="s">
        <v>128</v>
      </c>
      <c r="E1269" s="12" t="s">
        <v>3462</v>
      </c>
      <c r="F1269" s="12" t="s">
        <v>3456</v>
      </c>
      <c r="G1269" s="2" t="s">
        <v>3457</v>
      </c>
      <c r="H1269" s="2" t="s">
        <v>3463</v>
      </c>
      <c r="I1269" s="2"/>
      <c r="J1269" s="102">
        <v>5000000</v>
      </c>
      <c r="K1269" s="99" t="s">
        <v>3381</v>
      </c>
    </row>
    <row r="1270" spans="1:12" ht="14.5" customHeight="1" x14ac:dyDescent="0.65">
      <c r="A1270" s="2" t="s">
        <v>368</v>
      </c>
      <c r="C1270" s="2" t="s">
        <v>490</v>
      </c>
      <c r="D1270" s="2" t="s">
        <v>67</v>
      </c>
      <c r="E1270" s="29" t="s">
        <v>3464</v>
      </c>
      <c r="F1270" s="12" t="s">
        <v>3456</v>
      </c>
      <c r="G1270" s="2" t="s">
        <v>3457</v>
      </c>
      <c r="H1270" s="2" t="s">
        <v>3465</v>
      </c>
      <c r="I1270" s="2"/>
      <c r="J1270" s="102">
        <v>4000000</v>
      </c>
      <c r="K1270" s="99" t="s">
        <v>3466</v>
      </c>
    </row>
    <row r="1271" spans="1:12" ht="14.5" customHeight="1" x14ac:dyDescent="0.65">
      <c r="A1271" s="2" t="s">
        <v>368</v>
      </c>
      <c r="C1271" s="2" t="s">
        <v>236</v>
      </c>
      <c r="D1271" s="2" t="s">
        <v>609</v>
      </c>
      <c r="E1271" s="29" t="s">
        <v>3467</v>
      </c>
      <c r="F1271" s="12" t="s">
        <v>3456</v>
      </c>
      <c r="G1271" s="2" t="s">
        <v>3457</v>
      </c>
      <c r="H1271" s="12" t="s">
        <v>3468</v>
      </c>
      <c r="I1271" s="2"/>
      <c r="J1271" s="102">
        <v>3000000</v>
      </c>
      <c r="K1271" s="99" t="s">
        <v>3399</v>
      </c>
    </row>
    <row r="1272" spans="1:12" ht="14.5" customHeight="1" x14ac:dyDescent="0.65">
      <c r="A1272" s="2" t="s">
        <v>368</v>
      </c>
      <c r="C1272" s="1" t="s">
        <v>631</v>
      </c>
      <c r="D1272" s="2" t="s">
        <v>490</v>
      </c>
      <c r="E1272" s="29" t="s">
        <v>3469</v>
      </c>
      <c r="F1272" s="12" t="s">
        <v>3456</v>
      </c>
      <c r="G1272" s="2" t="s">
        <v>3457</v>
      </c>
      <c r="H1272" s="2" t="s">
        <v>3470</v>
      </c>
      <c r="I1272" s="2"/>
      <c r="J1272" s="102">
        <v>500000</v>
      </c>
      <c r="K1272" s="99" t="s">
        <v>1445</v>
      </c>
      <c r="L1272" s="2" t="s">
        <v>24</v>
      </c>
    </row>
    <row r="1273" spans="1:12" ht="14.5" customHeight="1" x14ac:dyDescent="0.65">
      <c r="A1273" s="2" t="s">
        <v>368</v>
      </c>
      <c r="C1273" s="1" t="s">
        <v>1721</v>
      </c>
      <c r="D1273" s="2" t="s">
        <v>1722</v>
      </c>
      <c r="E1273" s="29" t="s">
        <v>3471</v>
      </c>
      <c r="F1273" s="12" t="s">
        <v>3456</v>
      </c>
      <c r="G1273" s="2" t="s">
        <v>3457</v>
      </c>
      <c r="H1273" s="2" t="s">
        <v>3472</v>
      </c>
      <c r="I1273" s="2"/>
      <c r="J1273" s="102">
        <v>157600</v>
      </c>
      <c r="K1273" s="99" t="s">
        <v>502</v>
      </c>
    </row>
    <row r="1274" spans="1:12" ht="14.5" customHeight="1" x14ac:dyDescent="0.65">
      <c r="A1274" s="2" t="s">
        <v>368</v>
      </c>
      <c r="C1274" s="2" t="s">
        <v>490</v>
      </c>
      <c r="D1274" s="2" t="s">
        <v>490</v>
      </c>
      <c r="E1274" s="29" t="s">
        <v>3473</v>
      </c>
      <c r="F1274" s="12" t="s">
        <v>3456</v>
      </c>
      <c r="G1274" s="2" t="s">
        <v>3457</v>
      </c>
      <c r="H1274" s="2" t="s">
        <v>3474</v>
      </c>
      <c r="I1274" s="2"/>
      <c r="J1274" s="102">
        <v>4200000</v>
      </c>
      <c r="K1274" s="99"/>
    </row>
    <row r="1275" spans="1:12" ht="14.5" customHeight="1" x14ac:dyDescent="0.65">
      <c r="A1275" s="2" t="s">
        <v>368</v>
      </c>
      <c r="C1275" s="2" t="s">
        <v>490</v>
      </c>
      <c r="D1275" s="2" t="s">
        <v>490</v>
      </c>
      <c r="E1275" s="29" t="s">
        <v>3475</v>
      </c>
      <c r="F1275" s="12" t="s">
        <v>3456</v>
      </c>
      <c r="G1275" s="2" t="s">
        <v>3457</v>
      </c>
      <c r="H1275" s="2" t="s">
        <v>3476</v>
      </c>
      <c r="I1275" s="2"/>
      <c r="J1275" s="102">
        <v>7900000</v>
      </c>
      <c r="K1275" s="99"/>
    </row>
    <row r="1276" spans="1:12" ht="14.5" customHeight="1" x14ac:dyDescent="0.65">
      <c r="A1276" s="2" t="s">
        <v>368</v>
      </c>
      <c r="C1276" s="2" t="s">
        <v>490</v>
      </c>
      <c r="D1276" s="2" t="s">
        <v>48</v>
      </c>
      <c r="E1276" s="12" t="s">
        <v>3477</v>
      </c>
      <c r="F1276" s="12" t="s">
        <v>3456</v>
      </c>
      <c r="G1276" s="2" t="s">
        <v>3457</v>
      </c>
      <c r="H1276" s="2" t="s">
        <v>3478</v>
      </c>
      <c r="I1276" s="2"/>
      <c r="J1276" s="102">
        <v>816400</v>
      </c>
      <c r="K1276" s="99" t="s">
        <v>3359</v>
      </c>
    </row>
    <row r="1277" spans="1:12" ht="14.5" customHeight="1" x14ac:dyDescent="0.65">
      <c r="A1277" s="2" t="s">
        <v>368</v>
      </c>
      <c r="C1277" s="2" t="s">
        <v>626</v>
      </c>
      <c r="D1277" s="2" t="s">
        <v>612</v>
      </c>
      <c r="E1277" s="29" t="s">
        <v>3479</v>
      </c>
      <c r="F1277" s="12" t="s">
        <v>3456</v>
      </c>
      <c r="G1277" s="2" t="s">
        <v>3457</v>
      </c>
      <c r="H1277" s="2" t="s">
        <v>3480</v>
      </c>
      <c r="I1277" s="2"/>
      <c r="J1277" s="102">
        <v>3000000</v>
      </c>
      <c r="K1277" s="99"/>
    </row>
    <row r="1278" spans="1:12" ht="14.5" customHeight="1" x14ac:dyDescent="0.65">
      <c r="A1278" s="2" t="s">
        <v>368</v>
      </c>
      <c r="C1278" s="2" t="s">
        <v>490</v>
      </c>
      <c r="D1278" s="2" t="s">
        <v>249</v>
      </c>
      <c r="E1278" s="12" t="s">
        <v>3481</v>
      </c>
      <c r="F1278" s="12" t="s">
        <v>3456</v>
      </c>
      <c r="G1278" s="2" t="s">
        <v>3457</v>
      </c>
      <c r="H1278" s="2" t="s">
        <v>3482</v>
      </c>
      <c r="I1278" s="2"/>
      <c r="J1278" s="102">
        <v>2000000</v>
      </c>
      <c r="K1278" s="99" t="s">
        <v>3483</v>
      </c>
    </row>
    <row r="1279" spans="1:12" ht="14.5" customHeight="1" x14ac:dyDescent="0.65">
      <c r="A1279" s="2" t="s">
        <v>368</v>
      </c>
      <c r="C1279" s="2" t="s">
        <v>249</v>
      </c>
      <c r="D1279" s="2" t="s">
        <v>249</v>
      </c>
      <c r="E1279" s="29" t="s">
        <v>3484</v>
      </c>
      <c r="F1279" s="12" t="s">
        <v>3456</v>
      </c>
      <c r="G1279" s="2" t="s">
        <v>3457</v>
      </c>
      <c r="H1279" s="8" t="s">
        <v>3485</v>
      </c>
      <c r="I1279" s="2"/>
      <c r="J1279" s="102">
        <v>317000000</v>
      </c>
      <c r="K1279" s="99" t="s">
        <v>131</v>
      </c>
      <c r="L1279" s="2" t="s">
        <v>24</v>
      </c>
    </row>
    <row r="1280" spans="1:12" ht="14.5" customHeight="1" x14ac:dyDescent="0.65">
      <c r="A1280" s="2" t="s">
        <v>368</v>
      </c>
      <c r="C1280" s="2" t="s">
        <v>634</v>
      </c>
      <c r="D1280" s="2" t="s">
        <v>1722</v>
      </c>
      <c r="E1280" s="29" t="s">
        <v>3486</v>
      </c>
      <c r="F1280" s="12" t="s">
        <v>3487</v>
      </c>
      <c r="G1280" s="2" t="s">
        <v>3488</v>
      </c>
      <c r="H1280" s="12" t="s">
        <v>3489</v>
      </c>
      <c r="I1280" s="2"/>
      <c r="J1280" s="102">
        <v>100000</v>
      </c>
      <c r="K1280" s="99" t="s">
        <v>3104</v>
      </c>
    </row>
    <row r="1295" spans="4:4" ht="14.5" customHeight="1" x14ac:dyDescent="0.65">
      <c r="D1295" s="1"/>
    </row>
    <row r="1296" spans="4:4" ht="14.5" customHeight="1" x14ac:dyDescent="0.65">
      <c r="D1296" s="2"/>
    </row>
    <row r="1297" spans="4:5" ht="14.5" customHeight="1" x14ac:dyDescent="0.65">
      <c r="D1297" s="1"/>
      <c r="E1297" s="15"/>
    </row>
    <row r="1298" spans="4:5" ht="14.5" customHeight="1" x14ac:dyDescent="0.65">
      <c r="D1298" s="1"/>
      <c r="E1298" s="1"/>
    </row>
    <row r="1299" spans="4:5" ht="14.5" customHeight="1" x14ac:dyDescent="0.65">
      <c r="D1299" s="1"/>
      <c r="E1299" s="62"/>
    </row>
    <row r="1300" spans="4:5" ht="14.5" customHeight="1" x14ac:dyDescent="0.65">
      <c r="D1300" s="2"/>
    </row>
  </sheetData>
  <autoFilter ref="A1:M1280" xr:uid="{9BEEB2E6-AE22-4170-AA53-E4E8D6E4CC34}"/>
  <phoneticPr fontId="11" type="noConversion"/>
  <conditionalFormatting sqref="D1:D16 D23:D27 D30 D32:D42 D44:D45 D47:D75 D82:D132 D134:D140 D142:D153 D231 E233:E320 D241:D254 D314 E397:E510 D416 D486:D490 D500 D511:D530 D532:D544 D546:D563 D565:D624 D626:D716 E715:E743 D749:D808 D810:D826 E892:E905 D932:D991 D994:D1042 D1044:D1071 F1072:F1217 D1088:D1103 D1106:D1107 D1169:D1170 D1177 D1218:D1237 D1240:D1048576">
    <cfRule type="expression" priority="10">
      <formula>"If $C$5= Nutrition; $D$5 = Health and Human Services"</formula>
    </cfRule>
  </conditionalFormatting>
  <conditionalFormatting sqref="D155:D195">
    <cfRule type="expression" priority="1">
      <formula>"If $C$5= Nutrition; $D$5 = Health and Human Services"</formula>
    </cfRule>
  </conditionalFormatting>
  <conditionalFormatting sqref="D197:D229 D256:D264 D278 D280:D285 D289 D301 D414 D440 D492:D495 D721 D723:D724">
    <cfRule type="expression" priority="5">
      <formula>"If $C$5= Nutrition; $D$5 = Health and Human Services"</formula>
    </cfRule>
  </conditionalFormatting>
  <conditionalFormatting sqref="D234:D236 D266:D273 D298 D310:D312 D320:D396 D399:D407 D410 D428:D431 D436:D437 D443 D466:D469 D502:D504 D726:D734 D737:D747 D828:D894 D896:D930">
    <cfRule type="expression" priority="2">
      <formula>"If $C$5= Nutrition; $D$5 = Health and Human Services"</formula>
    </cfRule>
  </conditionalFormatting>
  <conditionalFormatting sqref="D455:D463 D471 D475:D476">
    <cfRule type="expression" priority="3">
      <formula>"If $C$5= Nutrition; $D$5 = Health and Human Services"</formula>
    </cfRule>
  </conditionalFormatting>
  <conditionalFormatting sqref="D478:D480 D482">
    <cfRule type="expression" priority="6">
      <formula>"If $C$5= Nutrition; $D$5 = Health and Human Services"</formula>
    </cfRule>
  </conditionalFormatting>
  <hyperlinks>
    <hyperlink ref="F177" r:id="rId1" xr:uid="{405381CF-3321-4692-9B34-26190F2ACC29}"/>
    <hyperlink ref="F178" r:id="rId2" xr:uid="{64AAEB6D-54EA-46E8-AEFB-CD5E76E27EFB}"/>
    <hyperlink ref="F179" r:id="rId3" xr:uid="{BC08CC94-BC70-44CB-8DD6-69FEA0B69290}"/>
    <hyperlink ref="F180" r:id="rId4" xr:uid="{84C1E5D9-6B13-4348-B498-14113599BD7D}"/>
    <hyperlink ref="F181" r:id="rId5" xr:uid="{A02DDB09-3E3F-46B6-AC3D-8E88623B6E55}"/>
    <hyperlink ref="F182" r:id="rId6" xr:uid="{12EFFC4B-58BB-49D8-802D-6F3A100A9B76}"/>
    <hyperlink ref="F183" r:id="rId7" xr:uid="{A8549645-4ACF-4759-A99B-C7D0002C55B7}"/>
    <hyperlink ref="F184" r:id="rId8" xr:uid="{F8B98CB6-0070-40F9-9484-D2B9F600B6F6}"/>
    <hyperlink ref="F185" r:id="rId9" xr:uid="{49318092-5FDE-4C9F-BBCB-12D635A1D54C}"/>
    <hyperlink ref="F186" r:id="rId10" xr:uid="{FD678B76-C665-44FD-8080-3451B0423C2B}"/>
    <hyperlink ref="F187" r:id="rId11" xr:uid="{DBA66635-3F3F-49D7-BC76-2E3FDAD52187}"/>
    <hyperlink ref="F10" r:id="rId12" xr:uid="{9FF0AF70-1A76-4A36-A862-9B84B76E2B5C}"/>
    <hyperlink ref="F11" r:id="rId13" xr:uid="{A1AAA9E5-C560-4F7C-ABCD-F887C358320D}"/>
    <hyperlink ref="F12" r:id="rId14" xr:uid="{0A823809-1AE1-4182-857E-CC27D48487B4}"/>
    <hyperlink ref="F13" r:id="rId15" xr:uid="{3209099D-27A1-41FE-AD1F-948AE53E4154}"/>
    <hyperlink ref="F14" r:id="rId16" xr:uid="{0824928B-AC80-4D31-814B-4F0BB4166E3D}"/>
    <hyperlink ref="F15" r:id="rId17" xr:uid="{26A23324-BC65-4B7E-8EA6-8C6672F7A3DA}"/>
    <hyperlink ref="F16" r:id="rId18" xr:uid="{8F1BA18D-DB08-4124-891C-58A5339D2D7C}"/>
    <hyperlink ref="F17" r:id="rId19" xr:uid="{400E47FF-A4E8-4CC6-AE08-500D6E0B4518}"/>
    <hyperlink ref="F18" r:id="rId20" xr:uid="{C0A49477-4E9A-46CE-83C7-FD01C4AA182B}"/>
    <hyperlink ref="F19" r:id="rId21" xr:uid="{554A58F3-EF57-44A2-BC92-2ED5CFC722BC}"/>
    <hyperlink ref="F20" r:id="rId22" xr:uid="{95BA6EC4-21AB-457C-A108-BCC2179910B9}"/>
    <hyperlink ref="F21" r:id="rId23" xr:uid="{A97EFD1C-BD6E-419B-AE63-E77B60E23E39}"/>
    <hyperlink ref="F22" r:id="rId24" xr:uid="{04941FC1-5D79-4972-998D-8A40642E337A}"/>
    <hyperlink ref="F23" r:id="rId25" xr:uid="{1F671084-A7D0-4512-8D39-D79787A70F9A}"/>
    <hyperlink ref="F24" r:id="rId26" xr:uid="{D2DB6DF8-F2D2-4009-A688-6CC8DDEFB7CA}"/>
    <hyperlink ref="F25" r:id="rId27" xr:uid="{5683AAA8-DD2F-4D97-8B0E-544D177BBAE2}"/>
    <hyperlink ref="F26" r:id="rId28" xr:uid="{7563BCDC-4711-4EEC-BE66-0C9E1662CADF}"/>
    <hyperlink ref="F27" r:id="rId29" xr:uid="{66992967-CE81-4FA6-A0A2-EEB539CD9E6F}"/>
    <hyperlink ref="F28" r:id="rId30" xr:uid="{969FF89D-578C-4B31-8C4F-429A2E55493A}"/>
    <hyperlink ref="F29" r:id="rId31" xr:uid="{428A77B9-384E-492B-ACFA-BD00B8D72226}"/>
    <hyperlink ref="F30" r:id="rId32" xr:uid="{3A0A1090-DA79-493D-B4C4-15BA807E2981}"/>
    <hyperlink ref="F31" r:id="rId33" xr:uid="{F1F31EE0-523A-4375-B452-D9EB7008AC92}"/>
    <hyperlink ref="F32" r:id="rId34" xr:uid="{153E8877-AF4B-4917-9E3A-419A1136851A}"/>
    <hyperlink ref="F33" r:id="rId35" xr:uid="{07636DD9-1F98-4314-8F2F-468084A4065D}"/>
    <hyperlink ref="F34" r:id="rId36" xr:uid="{30536B3A-83D9-42BC-B774-A18D2D366E6A}"/>
    <hyperlink ref="F35" r:id="rId37" xr:uid="{D4B91A6F-EBD2-4775-984B-A5D1D728A711}"/>
    <hyperlink ref="F36" r:id="rId38" xr:uid="{8651E7A6-F4D6-44BA-B3E1-7DD9FED69830}"/>
    <hyperlink ref="F37" r:id="rId39" xr:uid="{3419DF65-11DE-4CF9-8298-4E1116AFC3F6}"/>
    <hyperlink ref="F38" r:id="rId40" xr:uid="{2FE0F282-F52B-416F-88CB-B95DEFC91038}"/>
    <hyperlink ref="F39" r:id="rId41" xr:uid="{A0D85307-A9CB-4EA7-BDDC-7A8A68A187C5}"/>
    <hyperlink ref="F40" r:id="rId42" xr:uid="{46D3F28E-3C59-440C-A697-A2537485F68D}"/>
    <hyperlink ref="F41" r:id="rId43" xr:uid="{F0D6EF29-EDD6-4D90-A76E-D5D30C360CFC}"/>
    <hyperlink ref="F42" r:id="rId44" xr:uid="{6B878FF9-9122-41F9-9F95-D70D805712DC}"/>
    <hyperlink ref="F43" r:id="rId45" xr:uid="{9B5A339D-02E8-4FEB-BD74-533CB9FF1C6B}"/>
    <hyperlink ref="F44" r:id="rId46" xr:uid="{8276D545-DBB3-4829-99D4-0675A5BC560B}"/>
    <hyperlink ref="F45" r:id="rId47" xr:uid="{DC28008D-40D3-452A-9EFA-41D62F5E1402}"/>
    <hyperlink ref="F46" r:id="rId48" xr:uid="{C65876CF-DE16-478D-8475-042815DE3FBA}"/>
    <hyperlink ref="F47" r:id="rId49" xr:uid="{5833A473-EC6A-406D-87F3-A3C55694A265}"/>
    <hyperlink ref="F48" r:id="rId50" xr:uid="{658DE896-7F6C-4951-B490-F20AD5EAC640}"/>
    <hyperlink ref="F49" r:id="rId51" xr:uid="{63824B6E-7DDB-4043-B3B0-CE6A5FD9DF82}"/>
    <hyperlink ref="F50" r:id="rId52" xr:uid="{57EFF4E0-F777-41BE-AE97-679140402EEB}"/>
    <hyperlink ref="F51" r:id="rId53" xr:uid="{D1B021A4-55AC-4D1A-8A7F-0A9777F4B220}"/>
    <hyperlink ref="F52" r:id="rId54" xr:uid="{4C1ABB04-9AE6-4742-A07A-C310233EC003}"/>
    <hyperlink ref="F53" r:id="rId55" xr:uid="{2B8338E5-5572-4237-8151-783EB3EA40A6}"/>
    <hyperlink ref="F54" r:id="rId56" xr:uid="{E23AA94A-81C2-47B0-B1CE-A095F7F1C7E0}"/>
    <hyperlink ref="F55" r:id="rId57" xr:uid="{474AA95E-93BA-4F94-A069-501EE5A9F6C2}"/>
    <hyperlink ref="F56" r:id="rId58" xr:uid="{59330F98-81F0-4D6C-9EF7-6B00A6E45270}"/>
    <hyperlink ref="F57" r:id="rId59" xr:uid="{22BBBD1A-2B80-4849-8962-5D047D798D02}"/>
    <hyperlink ref="F58" r:id="rId60" xr:uid="{CBC6B034-214C-4B7A-853A-117BA70AE185}"/>
    <hyperlink ref="F59" r:id="rId61" xr:uid="{CBA9D044-5515-42EE-84F8-F8577A8ED0A2}"/>
    <hyperlink ref="F60" r:id="rId62" xr:uid="{F342C5C8-6AED-4611-9A5A-53D41A512F1C}"/>
    <hyperlink ref="F61" r:id="rId63" xr:uid="{F609D5AD-FC42-4EC3-9DCF-7C2E64F6A27C}"/>
    <hyperlink ref="F62" r:id="rId64" xr:uid="{C87984A9-7560-47D4-B8B2-0CAF6FC62ED3}"/>
    <hyperlink ref="F63" r:id="rId65" xr:uid="{162F3577-0BAB-4EC6-954B-C4884A6A880A}"/>
    <hyperlink ref="F64" r:id="rId66" xr:uid="{A0B89BE8-A2E8-490A-B39B-85708320923E}"/>
    <hyperlink ref="F65" r:id="rId67" xr:uid="{1B48FF02-3E3E-4E36-93FE-D2E80444885E}"/>
    <hyperlink ref="F66" r:id="rId68" xr:uid="{0B43BF49-4CE2-42A6-9013-84BFD90D5C23}"/>
    <hyperlink ref="F67" r:id="rId69" xr:uid="{78DDA28A-BFE0-4485-8609-FC537A88B0AB}"/>
    <hyperlink ref="F68" r:id="rId70" xr:uid="{1BD3FB93-A95F-44A0-AB57-AAB180F65E8B}"/>
    <hyperlink ref="F69" r:id="rId71" xr:uid="{A48A2D39-2B9B-4D5D-B181-295ADEE9CC89}"/>
    <hyperlink ref="F70" r:id="rId72" xr:uid="{CC2F47E4-26E8-4489-A2E5-133417606DD1}"/>
    <hyperlink ref="F71" r:id="rId73" xr:uid="{52BBFF7C-C65F-4088-BC57-5EE2DAEC6252}"/>
    <hyperlink ref="F72" r:id="rId74" xr:uid="{593C0E4E-BF92-494A-B717-559F17B516F0}"/>
    <hyperlink ref="F73" r:id="rId75" xr:uid="{0B972E0B-566F-4815-8E19-BD511A4FF142}"/>
    <hyperlink ref="F74" r:id="rId76" xr:uid="{FD5A0E3D-C1D7-4C3B-AC22-306706D9BBFA}"/>
    <hyperlink ref="F75" r:id="rId77" xr:uid="{FE39B9DA-D5D1-46B3-AE52-1749DC8DC3D1}"/>
    <hyperlink ref="F76" r:id="rId78" xr:uid="{2B9A48A0-6E5B-4C8F-87C4-CBD35BD4A856}"/>
    <hyperlink ref="F77" r:id="rId79" xr:uid="{36EB5220-1E1B-4FC9-90F7-5B7DA802BBB9}"/>
    <hyperlink ref="F78" r:id="rId80" xr:uid="{90425288-EF20-46D7-97DD-4BA27E623F47}"/>
    <hyperlink ref="F79" r:id="rId81" xr:uid="{CB29F409-EC0E-4B5F-A115-86EC7602069B}"/>
    <hyperlink ref="F80" r:id="rId82" xr:uid="{C3E88485-EDF1-4EA1-A9DD-3B9027223FD2}"/>
    <hyperlink ref="F81" r:id="rId83" xr:uid="{8AAAF341-CBC8-4070-8CED-ED6D596F76B0}"/>
    <hyperlink ref="F82" r:id="rId84" xr:uid="{9C5B769F-FDF9-4DB1-9011-5D30D6FF2EB5}"/>
    <hyperlink ref="F83" r:id="rId85" xr:uid="{4AF75016-ECC1-4455-86C1-C6FAF4EA5F5C}"/>
    <hyperlink ref="F84" r:id="rId86" xr:uid="{8E183914-1A14-43A1-9C80-579A9EA8C0A3}"/>
    <hyperlink ref="F85" r:id="rId87" xr:uid="{26F7CCED-C847-48D9-BED2-A9539B4235AE}"/>
    <hyperlink ref="F86" r:id="rId88" xr:uid="{85B23071-1A35-4C87-BEF4-7AAD71EC9196}"/>
    <hyperlink ref="F87" r:id="rId89" xr:uid="{DF071487-1DD8-4CAD-A6C2-14E57D260E5B}"/>
    <hyperlink ref="F88" r:id="rId90" xr:uid="{0FD4B813-904B-4925-A9C6-DB1445F11F41}"/>
    <hyperlink ref="F89" r:id="rId91" xr:uid="{8839F0DF-92D9-430B-9EB7-EAE3C989255D}"/>
    <hyperlink ref="F90" r:id="rId92" xr:uid="{FA927A30-B7FB-4CAD-AB9A-5CEF75793366}"/>
    <hyperlink ref="F91" r:id="rId93" xr:uid="{CDC3CE90-C7A7-4BB0-BF59-F7DE06D4E642}"/>
    <hyperlink ref="F92" r:id="rId94" xr:uid="{899FD6AB-3B3F-4401-BCD6-112E931B8D30}"/>
    <hyperlink ref="F93" r:id="rId95" xr:uid="{D71317FA-00D4-445B-937E-88906F3244FC}"/>
    <hyperlink ref="F94" r:id="rId96" xr:uid="{6836F1A5-FB0A-4354-A91A-5C831BAB6FBC}"/>
    <hyperlink ref="F95" r:id="rId97" xr:uid="{C03E79C8-4D3C-4294-A135-57EFE74BDD23}"/>
    <hyperlink ref="F96" r:id="rId98" xr:uid="{81E8FF59-7E85-46C3-A0A5-A3B7F3C14DF4}"/>
    <hyperlink ref="F97" r:id="rId99" xr:uid="{AB285407-C00C-4C20-8131-206669259B23}"/>
    <hyperlink ref="F98" r:id="rId100" xr:uid="{7214E11E-614E-4D88-88DD-4248902E87AD}"/>
    <hyperlink ref="F99" r:id="rId101" xr:uid="{BA37D959-6AD8-478F-BBBF-454A0D72C85B}"/>
    <hyperlink ref="F100" r:id="rId102" xr:uid="{D39E1C46-1AB7-488C-B270-5FB481B305F1}"/>
    <hyperlink ref="F101" r:id="rId103" xr:uid="{F932BB2A-E57A-49D4-8540-87119D052F8D}"/>
    <hyperlink ref="F102" r:id="rId104" xr:uid="{C452AC90-A011-4BDA-A768-C39EBB58A375}"/>
    <hyperlink ref="F103" r:id="rId105" xr:uid="{B92D9A4D-E6A2-467C-8CA5-04637CDA61EF}"/>
    <hyperlink ref="F104" r:id="rId106" xr:uid="{E58DF0EA-E740-4914-95CE-490A6AA44BC6}"/>
    <hyperlink ref="F105" r:id="rId107" xr:uid="{9614F18F-83CE-43AD-B2B6-1FA1F25DE7D3}"/>
    <hyperlink ref="F106" r:id="rId108" xr:uid="{36ECA3F4-88A8-4BCC-B419-55F643DFDD92}"/>
    <hyperlink ref="F107" r:id="rId109" xr:uid="{7DD83AA3-C0D3-4613-9676-1604497068DA}"/>
    <hyperlink ref="F108" r:id="rId110" xr:uid="{7982E6D8-AD4E-43DE-BA9F-3990A429348A}"/>
    <hyperlink ref="F109" r:id="rId111" xr:uid="{8A199A9B-06F8-475B-A34E-CF6E8E28A5B0}"/>
    <hyperlink ref="F110" r:id="rId112" xr:uid="{E5650353-356D-45BB-9A02-858501A1F1D7}"/>
    <hyperlink ref="G10" r:id="rId113" xr:uid="{21627A91-3144-4D5F-817B-8684ECA81EFE}"/>
    <hyperlink ref="G11:G118" r:id="rId114" display="https://www.cga.ct.gov/2021/ACT/PA/PDF/2021PA-00002-R00SB-01202SS1-PA.PDF" xr:uid="{927EA64F-D362-443A-A856-6D838C51EA88}"/>
    <hyperlink ref="F120" r:id="rId115" xr:uid="{67BCCD2C-95AB-4264-B6F5-844A3A9FEDA4}"/>
    <hyperlink ref="F121" r:id="rId116" xr:uid="{A96F7D8F-71CA-47BE-9F1E-4EF08411EC57}"/>
    <hyperlink ref="F122" r:id="rId117" xr:uid="{760997A0-5479-48E1-85D4-E9D4C0B50B4D}"/>
    <hyperlink ref="F158" r:id="rId118" xr:uid="{A16AE8CF-D61F-43ED-AE39-54CCB668A004}"/>
    <hyperlink ref="F159" r:id="rId119" xr:uid="{9ABDAD05-4C9D-46EA-A781-315D0E92343F}"/>
    <hyperlink ref="F124" r:id="rId120" xr:uid="{E50EEF79-2A2D-4803-9285-261148C24EE4}"/>
    <hyperlink ref="F125" r:id="rId121" xr:uid="{98595963-1381-42B6-A471-AAF29160ECD7}"/>
    <hyperlink ref="F126" r:id="rId122" xr:uid="{FC3BD37D-66D4-45B7-B275-C9CC467234A7}"/>
    <hyperlink ref="F127" r:id="rId123" xr:uid="{00D5A62A-8B95-4709-B6D4-0F0F85D908E0}"/>
    <hyperlink ref="F128" r:id="rId124" xr:uid="{57499C19-F579-417F-AFD2-6A0E483F5E68}"/>
    <hyperlink ref="F129" r:id="rId125" xr:uid="{65E459DB-682E-40AF-AEDB-035D7241B313}"/>
    <hyperlink ref="F130" r:id="rId126" xr:uid="{50CF5598-8D93-4FDB-B49E-9725F53476AD}"/>
    <hyperlink ref="F131" r:id="rId127" xr:uid="{BA93E718-4415-45AD-8590-815EA2D7FC2A}"/>
    <hyperlink ref="F133" r:id="rId128" xr:uid="{D398E103-D994-41B6-B6AE-9017896518C8}"/>
    <hyperlink ref="F134" r:id="rId129" xr:uid="{32F7DA36-760D-4422-8489-0103DB468E04}"/>
    <hyperlink ref="F135" r:id="rId130" xr:uid="{F5574475-82BC-4399-A133-9BBCE3DD2F5B}"/>
    <hyperlink ref="F136" r:id="rId131" xr:uid="{482EA417-0D8F-4AC0-8A7F-07445DA57605}"/>
    <hyperlink ref="F137" r:id="rId132" xr:uid="{D7A6EBB6-55D1-4A64-A8C1-FD546B7DAF45}"/>
    <hyperlink ref="F138" r:id="rId133" xr:uid="{7F208C88-F191-466D-ABE9-10EFE074DE05}"/>
    <hyperlink ref="F139" r:id="rId134" xr:uid="{09589A49-AA93-401E-A528-88FD375556E5}"/>
    <hyperlink ref="F140" r:id="rId135" xr:uid="{A4990F41-CAD4-4709-9580-8153FD62CA00}"/>
    <hyperlink ref="F142" r:id="rId136" xr:uid="{9DD79BF3-EB73-4A34-A04B-EE5988F1B266}"/>
    <hyperlink ref="F143" r:id="rId137" xr:uid="{DFBDF6F4-DD84-42FC-BFAC-0122D9F4C461}"/>
    <hyperlink ref="F144" r:id="rId138" xr:uid="{A2726B71-1629-41B9-B7D8-6705F13959B8}"/>
    <hyperlink ref="F145" r:id="rId139" xr:uid="{455AE146-7AEB-4D3E-B724-4138449D2DBA}"/>
    <hyperlink ref="F146" r:id="rId140" xr:uid="{BA81ADDF-D2BA-4E06-B64B-21336B4C0DC1}"/>
    <hyperlink ref="F147" r:id="rId141" xr:uid="{E736FE83-99C1-4053-A421-C673DE6E3546}"/>
    <hyperlink ref="F148" r:id="rId142" xr:uid="{C4EC6D4B-3827-4A34-97E5-DC685A489A24}"/>
    <hyperlink ref="F149" r:id="rId143" xr:uid="{B3C2B719-3167-4AFD-94F2-FD75B29F2988}"/>
    <hyperlink ref="F157" r:id="rId144" xr:uid="{67807E33-E461-4FCF-93D1-BD2BD8CAFA25}"/>
    <hyperlink ref="F156" r:id="rId145" xr:uid="{1F188676-67E7-453D-902A-B5F98C318951}"/>
    <hyperlink ref="F155" r:id="rId146" xr:uid="{26A29985-CA19-461E-8042-8A1CE38DCFD4}"/>
    <hyperlink ref="F154" r:id="rId147" xr:uid="{CCC1766D-479C-4185-A819-A5DDB280B20E}"/>
    <hyperlink ref="F153" r:id="rId148" xr:uid="{56CC9386-FDC0-40AD-A08E-E64F0CCA8CBA}"/>
    <hyperlink ref="F152" r:id="rId149" xr:uid="{62B35EC7-154D-4A9B-BCFF-8C550FE28325}"/>
    <hyperlink ref="F151" r:id="rId150" xr:uid="{EA9F941E-5DC5-4567-B703-621B2F115946}"/>
    <hyperlink ref="F150" r:id="rId151" xr:uid="{3625DBAA-8612-4385-B974-2A1A2FA9CFF1}"/>
    <hyperlink ref="F132" r:id="rId152" xr:uid="{B1BCF85E-53BB-4BE6-8A59-A8195EBF7891}"/>
    <hyperlink ref="F160" r:id="rId153" xr:uid="{85FE8790-DEF4-41A2-8C33-D7718E74682C}"/>
    <hyperlink ref="G124" r:id="rId154" xr:uid="{EF4DD7EE-7A33-4126-A2F4-11F0622B9B51}"/>
    <hyperlink ref="F141" r:id="rId155" xr:uid="{47A4B6B6-E41A-4BCB-B9D7-706B69E31A6F}"/>
    <hyperlink ref="F162" r:id="rId156" xr:uid="{5D8AFD66-8C39-4C1C-A9FD-643D0F0139AF}"/>
    <hyperlink ref="F163" r:id="rId157" xr:uid="{040ADDA1-0836-436D-BF77-E8FD4E6BDD6F}"/>
    <hyperlink ref="F164" r:id="rId158" xr:uid="{25612551-6FD7-4EBA-8C16-3B3E759D6876}"/>
    <hyperlink ref="F165" r:id="rId159" xr:uid="{62DBC71C-EFEE-4FFB-BDB3-2B2974FD1830}"/>
    <hyperlink ref="F166" r:id="rId160" xr:uid="{CDEF3BA1-EFDA-4911-8E45-4E97C012CD04}"/>
    <hyperlink ref="F167" r:id="rId161" xr:uid="{A7978AA0-3D9A-4A1A-B914-47FF6F8304DF}"/>
    <hyperlink ref="F168" r:id="rId162" xr:uid="{5B540060-20F0-4C02-87C5-B07FCF8ECAAE}"/>
    <hyperlink ref="F169" r:id="rId163" xr:uid="{73DFDAA1-2127-464F-B9C2-BD47E630E97E}"/>
    <hyperlink ref="F170" r:id="rId164" xr:uid="{05CA8771-9506-45C4-8383-692B4342F7B3}"/>
    <hyperlink ref="B170" r:id="rId165" display="https://www.michigan.gov/mde/0,4615,7-140-63533_50451---,00.html. $350,000 GF for longitudinal evaluation of children participating in great start readiness programs" xr:uid="{422E0873-CE44-4D6C-A86F-FC826B1EE808}"/>
    <hyperlink ref="F171" r:id="rId166" xr:uid="{53EAE134-E212-44BD-9463-23CF17EED0A0}"/>
    <hyperlink ref="F190" r:id="rId167" xr:uid="{EFD61DA5-1778-4A6F-8372-FEF4ED17C707}"/>
    <hyperlink ref="F189" r:id="rId168" xr:uid="{E3E3B223-6426-43B4-BAD4-1058D64849AF}"/>
    <hyperlink ref="F188" r:id="rId169" xr:uid="{6A26A252-CB02-4839-BFFA-04B0D4DAE5AB}"/>
    <hyperlink ref="F191" r:id="rId170" xr:uid="{1EE45B11-D25A-4B6C-B0AE-78DCD44D7EFC}"/>
    <hyperlink ref="F210" r:id="rId171" location="navpanes=0" xr:uid="{7C38C479-41C2-49B9-9697-465A8FA40A01}"/>
    <hyperlink ref="F209" r:id="rId172" xr:uid="{3AC3FF59-D3E5-48C7-B217-DB376A0ED5B2}"/>
    <hyperlink ref="F203" r:id="rId173" xr:uid="{66A29B05-987A-4BE6-935F-A2FE87256C17}"/>
    <hyperlink ref="F204" r:id="rId174" xr:uid="{64EB50BE-2C1F-43D0-8684-F4455A8B40B0}"/>
    <hyperlink ref="F205" r:id="rId175" xr:uid="{CEBC3C38-7603-46AB-BD22-0B2CA57DFC0E}"/>
    <hyperlink ref="F206" r:id="rId176" xr:uid="{40960F01-1388-4789-AAD0-3F8D242F4A79}"/>
    <hyperlink ref="F207" r:id="rId177" xr:uid="{5EA4234A-508B-4DAF-9B4F-797614391BE1}"/>
    <hyperlink ref="F208" r:id="rId178" xr:uid="{5372E65C-F984-43BE-8698-282A905C045B}"/>
    <hyperlink ref="F214" r:id="rId179" xr:uid="{0024AC2D-561A-4971-8C46-67D079C1E2D0}"/>
    <hyperlink ref="F215" r:id="rId180" xr:uid="{5CD11E02-4E8F-45FC-9416-9107EAE97C3A}"/>
    <hyperlink ref="F216" r:id="rId181" xr:uid="{C8A0DBD2-9B00-471F-B54E-0B092014831E}"/>
    <hyperlink ref="G217" r:id="rId182" xr:uid="{FBEB62ED-62CB-43B3-8CED-B63F87C9509A}"/>
    <hyperlink ref="F217" r:id="rId183" xr:uid="{818C298D-A8CC-4581-BFFC-2773232CBE22}"/>
    <hyperlink ref="G225" r:id="rId184" xr:uid="{505901B5-31AD-4157-904A-53562CCDF616}"/>
    <hyperlink ref="G226" r:id="rId185" xr:uid="{42482405-6E01-4BEC-A7AE-F52AE7D035A0}"/>
    <hyperlink ref="G227" r:id="rId186" xr:uid="{196D2614-4AD6-41DF-A3E2-12C35516CF4D}"/>
    <hyperlink ref="G228" r:id="rId187" xr:uid="{2D4C3E34-C891-4706-9D13-9DDF7D3E5B84}"/>
    <hyperlink ref="F230" r:id="rId188" xr:uid="{D267BC61-EA00-4AA7-8EE0-10151986A752}"/>
    <hyperlink ref="F231" r:id="rId189" xr:uid="{4ADB22E2-A9B5-4D87-AA64-4930DB15F6D9}"/>
    <hyperlink ref="F233" r:id="rId190" xr:uid="{B43C5205-023B-43E1-9517-53ED2D02FA66}"/>
    <hyperlink ref="F235" r:id="rId191" xr:uid="{9574D682-5D80-44A2-80FB-7A252C664D63}"/>
    <hyperlink ref="F237" r:id="rId192" xr:uid="{A5931EB7-7CA7-42AD-BBD4-C1A69CF14EF8}"/>
    <hyperlink ref="F239" r:id="rId193" xr:uid="{C1C3AA20-4D29-46A8-A528-2A7C4827D01B}"/>
    <hyperlink ref="F241" r:id="rId194" xr:uid="{9A206B92-2ACC-4E3C-99DA-4F72F09E6C08}"/>
    <hyperlink ref="F243" r:id="rId195" xr:uid="{971A03A8-BABC-4993-960C-F41FF4FA1531}"/>
    <hyperlink ref="F245" r:id="rId196" xr:uid="{EEAD3062-8F6B-4CCF-9961-731F47914A08}"/>
    <hyperlink ref="F247" r:id="rId197" xr:uid="{C29DE184-87B6-4267-BB59-ADC6E18F4F6F}"/>
    <hyperlink ref="F249" r:id="rId198" xr:uid="{503D9FEA-D091-4AEC-BC6F-021035AC3F62}"/>
    <hyperlink ref="F251" r:id="rId199" xr:uid="{FB0011B4-034F-402E-AE81-5B68F298BFDA}"/>
    <hyperlink ref="F253" r:id="rId200" xr:uid="{4D7BBD69-7AA4-47A7-8017-6C24694B02FF}"/>
    <hyperlink ref="F255" r:id="rId201" xr:uid="{192203D5-81DB-4B9F-B078-F294BE56C4C8}"/>
    <hyperlink ref="F257" r:id="rId202" xr:uid="{C84E1D26-BC99-4495-B942-0F81B8B7ACAC}"/>
    <hyperlink ref="F259" r:id="rId203" xr:uid="{5E309313-3E4C-495C-A539-2875AD24DA6D}"/>
    <hyperlink ref="F261" r:id="rId204" xr:uid="{B3F4899E-50B6-42F8-A860-5E18286FF38E}"/>
    <hyperlink ref="F263" r:id="rId205" xr:uid="{3D527474-4518-4067-A5CA-1A515E8A77FC}"/>
    <hyperlink ref="F232" r:id="rId206" xr:uid="{357BD737-DC81-4B2D-8727-E4BACC186B26}"/>
    <hyperlink ref="F234" r:id="rId207" xr:uid="{FAD17BCE-08A9-4D37-B69F-D66CD0264B21}"/>
    <hyperlink ref="F236" r:id="rId208" xr:uid="{184C3D1E-744E-4E74-B087-DE43795B6C27}"/>
    <hyperlink ref="F238" r:id="rId209" xr:uid="{717A1F97-8D72-492D-B387-EB8F02FBB552}"/>
    <hyperlink ref="F240" r:id="rId210" xr:uid="{57795C3C-F92F-45B3-A13D-D80F30EE7187}"/>
    <hyperlink ref="F242" r:id="rId211" xr:uid="{1E6E4D21-124F-4F1A-B6EF-A936E3BF100D}"/>
    <hyperlink ref="F244" r:id="rId212" xr:uid="{13A900B9-DE73-4DC1-A502-9328AFCA0A56}"/>
    <hyperlink ref="F246" r:id="rId213" xr:uid="{0D5F329E-1F06-4411-9F1A-08F7DA6AA936}"/>
    <hyperlink ref="F248" r:id="rId214" xr:uid="{EF5046E3-BF34-441A-B024-257C7E4BB0B9}"/>
    <hyperlink ref="F250" r:id="rId215" xr:uid="{B35DED1A-DDD2-4A53-BEB8-6165B2F34B4F}"/>
    <hyperlink ref="F252" r:id="rId216" xr:uid="{1CD9C80D-1E34-4A98-B2AC-02AED8BF3048}"/>
    <hyperlink ref="F254" r:id="rId217" xr:uid="{02DF6CB9-8F35-457B-B893-861109BD1230}"/>
    <hyperlink ref="F256" r:id="rId218" xr:uid="{C92B73CF-028D-43A5-8F39-584FE12AFF8C}"/>
    <hyperlink ref="F258" r:id="rId219" xr:uid="{F92501F4-5D2B-4AF6-886B-FEAD180E349A}"/>
    <hyperlink ref="F260" r:id="rId220" xr:uid="{632983B5-A232-4D5F-83BF-FF7BA3A33F52}"/>
    <hyperlink ref="F262" r:id="rId221" xr:uid="{2DEF4DAE-5A20-4E96-966E-0861B9C0084C}"/>
    <hyperlink ref="F265" r:id="rId222" xr:uid="{82386F22-F165-4512-BA65-CADF84892D21}"/>
    <hyperlink ref="F267" r:id="rId223" xr:uid="{03E0C6C2-B789-4A05-A522-21AE5C3EBA96}"/>
    <hyperlink ref="F269" r:id="rId224" xr:uid="{D4BE8E78-E5BE-421D-9C64-818E9B5E8D19}"/>
    <hyperlink ref="F271" r:id="rId225" xr:uid="{26B5DB74-5B67-4D5D-AD04-6427B3E78642}"/>
    <hyperlink ref="F273" r:id="rId226" xr:uid="{F7AB155E-AF1F-4458-913A-1C44467176D4}"/>
    <hyperlink ref="F275" r:id="rId227" xr:uid="{C77CAE0F-D0C3-42FF-8869-67B73B953A23}"/>
    <hyperlink ref="F277" r:id="rId228" xr:uid="{0AEAD989-E1E6-4976-9DF9-7C8EDB299DFD}"/>
    <hyperlink ref="F279" r:id="rId229" xr:uid="{4661AC84-B640-46C3-9683-6E323382E12E}"/>
    <hyperlink ref="F281" r:id="rId230" xr:uid="{ACA0018C-C1F2-4415-AE8F-51D3AA6EEB93}"/>
    <hyperlink ref="F283" r:id="rId231" xr:uid="{092D33BA-1979-4B4B-BFD5-80CBC6619512}"/>
    <hyperlink ref="F285" r:id="rId232" xr:uid="{DD85C0C6-4EBC-479C-8742-99FBB6D09ACA}"/>
    <hyperlink ref="F287" r:id="rId233" xr:uid="{250D3426-5F14-44A5-9982-026A0A740E68}"/>
    <hyperlink ref="F289" r:id="rId234" xr:uid="{9E892783-5856-4E19-9CC9-F2083CFCACE7}"/>
    <hyperlink ref="F291" r:id="rId235" xr:uid="{B3039AF5-D95D-410A-84FD-9094F43A0914}"/>
    <hyperlink ref="F293" r:id="rId236" xr:uid="{1F37E4E9-ED0A-434B-A795-F40E79FFD1CD}"/>
    <hyperlink ref="F295" r:id="rId237" xr:uid="{33B40299-A62A-4F71-AECA-70D1392280EB}"/>
    <hyperlink ref="F297" r:id="rId238" xr:uid="{2BCEF98F-9614-4AE9-8A66-0BB02BBE2F45}"/>
    <hyperlink ref="F298" r:id="rId239" xr:uid="{CD64F1F1-0610-4968-A2F4-50A281E9D3C1}"/>
    <hyperlink ref="F300" r:id="rId240" xr:uid="{1EED7D8B-E898-4E39-B24C-46F27D254989}"/>
    <hyperlink ref="F264" r:id="rId241" xr:uid="{BA5041EF-F00A-44C8-A1C1-7EB684DBBE58}"/>
    <hyperlink ref="F266" r:id="rId242" xr:uid="{286BF2EF-5AF8-4D87-9886-F52CBB5689A3}"/>
    <hyperlink ref="F268" r:id="rId243" xr:uid="{BB0E7849-82A5-4075-B5CD-8CE70D26C84B}"/>
    <hyperlink ref="F270" r:id="rId244" xr:uid="{634F0D47-8D69-4083-85FF-E679474D986F}"/>
    <hyperlink ref="F272" r:id="rId245" xr:uid="{1A6F0A21-39B2-461E-9064-6B238EC63CEA}"/>
    <hyperlink ref="F274" r:id="rId246" xr:uid="{F06C1118-CB95-4233-AD82-1AD232FE546D}"/>
    <hyperlink ref="F276" r:id="rId247" xr:uid="{5D4EEDA0-16C9-4B5F-BFFB-089E622C9FE9}"/>
    <hyperlink ref="F278" r:id="rId248" xr:uid="{335C8FC2-AC82-49BF-8E22-5584E1D097F0}"/>
    <hyperlink ref="F280" r:id="rId249" xr:uid="{8815D66D-15D2-4ACF-8013-0D7184030FEA}"/>
    <hyperlink ref="F282" r:id="rId250" xr:uid="{12765066-FDD6-41CA-95DF-AE7C202C194E}"/>
    <hyperlink ref="F284" r:id="rId251" xr:uid="{E1181AC5-07C5-4C94-9364-D537E7B6EC3B}"/>
    <hyperlink ref="F286" r:id="rId252" xr:uid="{7CD0B4E0-9DDE-4E82-8007-7CE9DB1C0C78}"/>
    <hyperlink ref="F288" r:id="rId253" xr:uid="{EF394633-6BCB-4E6F-A04E-8A84A274BDEF}"/>
    <hyperlink ref="F290" r:id="rId254" xr:uid="{7B7B2C93-CF87-4EEE-92BE-EFD9623679BD}"/>
    <hyperlink ref="F292" r:id="rId255" xr:uid="{BB382709-1865-482F-B11C-9CC1F9CE8519}"/>
    <hyperlink ref="F294" r:id="rId256" xr:uid="{646EE01D-3170-4C12-AD8E-A95706CC0FF3}"/>
    <hyperlink ref="F296" r:id="rId257" xr:uid="{606F3F23-E33F-42F1-B65F-10096FA0A82E}"/>
    <hyperlink ref="F299" r:id="rId258" xr:uid="{413F2EE7-EDED-4977-9F8E-9371A2195D66}"/>
    <hyperlink ref="F301" r:id="rId259" xr:uid="{450DE315-02A5-489D-9848-5F98227D77D8}"/>
    <hyperlink ref="G311" r:id="rId260" xr:uid="{5D8D0725-F13B-47F7-80E9-53AF5A5AEFE7}"/>
    <hyperlink ref="G313" r:id="rId261" xr:uid="{04D90650-E1F7-4977-B332-E4E0E5843676}"/>
    <hyperlink ref="G310" r:id="rId262" xr:uid="{F46A35EF-9C31-4137-9DED-8081D0AE1EBB}"/>
    <hyperlink ref="G320" r:id="rId263" xr:uid="{A9194647-387A-411E-B4A5-01FECD18985D}"/>
    <hyperlink ref="G316" r:id="rId264" xr:uid="{87D82378-B699-47DD-9535-FDCE036384C9}"/>
    <hyperlink ref="G314" r:id="rId265" xr:uid="{0495E2B4-592B-4353-AC29-3E086C5F7933}"/>
    <hyperlink ref="G318" r:id="rId266" xr:uid="{928744CC-37B2-4EEC-8A68-BEA7D963CA2F}"/>
    <hyperlink ref="G312" r:id="rId267" xr:uid="{796523E2-B302-4ABA-8B9D-0853819301D2}"/>
    <hyperlink ref="G314:G318" r:id="rId268" display="http://www.akleg.gov/PDF/32/Bills/HB0069Z.PDF" xr:uid="{330B9A5C-51B8-46E6-8292-EE77CBD8B420}"/>
    <hyperlink ref="G308" r:id="rId269" xr:uid="{6538060F-924E-40EE-965E-F9E36B2F0198}"/>
    <hyperlink ref="G303" r:id="rId270" xr:uid="{F766928B-B552-4D6D-9B67-1AAE72962B44}"/>
    <hyperlink ref="F331" r:id="rId271" xr:uid="{9B7719C0-C326-46FD-9AD6-AA45703901A1}"/>
    <hyperlink ref="F332" r:id="rId272" xr:uid="{FB185696-9CEA-4BFB-BE63-842141DE59AB}"/>
    <hyperlink ref="F373" r:id="rId273" xr:uid="{13DB1281-99A2-4FD9-A635-1D15C68411C3}"/>
    <hyperlink ref="F382" r:id="rId274" xr:uid="{DFD635C1-4D0A-4DEF-B98E-A76BD4A4ACAA}"/>
    <hyperlink ref="F372" r:id="rId275" xr:uid="{56C9378E-332B-4536-9E93-D23055281EE6}"/>
    <hyperlink ref="F364" r:id="rId276" xr:uid="{2C4255A0-5A66-4EE0-AF26-7E9F0375A680}"/>
    <hyperlink ref="F360" r:id="rId277" xr:uid="{4D495C1C-D30E-4141-A81C-4220A790A011}"/>
    <hyperlink ref="F328" r:id="rId278" xr:uid="{7B778035-927D-408A-A90D-F7A7903181E0}"/>
    <hyperlink ref="F333" r:id="rId279" xr:uid="{1C6AD9CA-89B0-4359-A567-DBE8213C2DFE}"/>
    <hyperlink ref="F370" r:id="rId280" xr:uid="{560DCEF6-3C68-4060-ADBD-F7267C3EC571}"/>
    <hyperlink ref="F371" r:id="rId281" xr:uid="{9F7DD33C-B654-4E40-AFE3-44B7E08158C0}"/>
    <hyperlink ref="F334" r:id="rId282" xr:uid="{98908D69-1E1F-49BF-902F-B0288BEC4AB8}"/>
    <hyperlink ref="F335" r:id="rId283" xr:uid="{D738746D-A20E-4715-A285-A04AA40398D2}"/>
    <hyperlink ref="F374" r:id="rId284" xr:uid="{52BBBD36-C674-4EBA-BF43-FC11E20737C1}"/>
    <hyperlink ref="F362" r:id="rId285" xr:uid="{5C1201BA-B2DD-4435-8872-56B081CB3F69}"/>
    <hyperlink ref="F361" r:id="rId286" xr:uid="{AABBF1CF-56D5-4C5F-837C-4589AD177566}"/>
    <hyperlink ref="F336" r:id="rId287" xr:uid="{24098C52-5D86-49E4-92CC-B17826C497E1}"/>
    <hyperlink ref="F327" r:id="rId288" xr:uid="{DD9D1C95-C85D-4E48-BE27-E2013A0049C4}"/>
    <hyperlink ref="F325" r:id="rId289" xr:uid="{209F78CF-22A3-4FF2-BD30-1476A85313CD}"/>
    <hyperlink ref="F326" r:id="rId290" xr:uid="{B92BAFA1-DCCB-42E5-ADF2-5D52D87B1B59}"/>
    <hyperlink ref="F378" r:id="rId291" xr:uid="{ACA68F76-13E5-4CEC-91EA-2E1F7CB482BA}"/>
    <hyperlink ref="F376" r:id="rId292" xr:uid="{47D4E01C-0180-4BFC-ABD0-D738E769B594}"/>
    <hyperlink ref="F379" r:id="rId293" xr:uid="{15F561AC-D47A-4FC1-811C-1ACF03CE3E71}"/>
    <hyperlink ref="F381" r:id="rId294" xr:uid="{88D05222-DE42-4B7D-88BD-832256045B3A}"/>
    <hyperlink ref="F375" r:id="rId295" xr:uid="{6305B806-F571-4143-96F4-FDF4A75C14E5}"/>
    <hyperlink ref="F380" r:id="rId296" xr:uid="{CB41BA94-7000-4747-82BF-0FCFE3A9CB17}"/>
    <hyperlink ref="F363" r:id="rId297" xr:uid="{8C70E52F-FAC8-4400-AF15-E0B114D88AE5}"/>
    <hyperlink ref="F377" r:id="rId298" xr:uid="{28F9DA89-274C-4D22-8527-D0F0B51919BD}"/>
    <hyperlink ref="F329" r:id="rId299" xr:uid="{AEFBE82E-114C-4B0B-BE23-1BB8746FEC51}"/>
    <hyperlink ref="F397" r:id="rId300" display="L.D. 1700 (H.P. 1263)" xr:uid="{84FD2902-58A3-4B59-8AA8-665412AAE9C6}"/>
    <hyperlink ref="F398" r:id="rId301" xr:uid="{BEE053D6-AB45-487D-A3F7-5C829A4A541C}"/>
    <hyperlink ref="F399" r:id="rId302" xr:uid="{86672ECD-62EE-480D-A1C2-0CEA7CE3C745}"/>
    <hyperlink ref="F400" r:id="rId303" xr:uid="{EF3195D2-CA08-415C-B996-3B1C0CAB223A}"/>
    <hyperlink ref="F401" r:id="rId304" xr:uid="{9D1CA88B-FFBD-4827-8A20-AA60E7485F9C}"/>
    <hyperlink ref="F402" r:id="rId305" xr:uid="{C4CE0966-046A-43D2-92DF-D2426A73F385}"/>
    <hyperlink ref="F403" r:id="rId306" xr:uid="{D00AB464-5E27-41C0-9CDB-8340A72384F6}"/>
    <hyperlink ref="F404" r:id="rId307" xr:uid="{24EE9969-BD98-4094-8BAE-FB7D75A2A4BB}"/>
    <hyperlink ref="F405" r:id="rId308" xr:uid="{7D362B50-64F7-473C-916B-8E49CE695F10}"/>
    <hyperlink ref="F406" r:id="rId309" xr:uid="{B08CB4A8-863E-439A-9B80-EE58871D9D97}"/>
    <hyperlink ref="F407" r:id="rId310" xr:uid="{7E162B22-DD62-4460-801E-7F062392022E}"/>
    <hyperlink ref="F408" r:id="rId311" xr:uid="{AAAFF257-F1FB-42B4-A825-A6041195CCCF}"/>
    <hyperlink ref="F409" r:id="rId312" xr:uid="{15FF309E-59EC-4B5E-B992-2B3230B65AD7}"/>
    <hyperlink ref="F410" r:id="rId313" xr:uid="{5A5593DD-EBB4-4425-A278-D1810B6EC8FC}"/>
    <hyperlink ref="F411" r:id="rId314" xr:uid="{2F87C6C5-805E-4F85-971B-8AE7536D9E91}"/>
    <hyperlink ref="F412" r:id="rId315" xr:uid="{96B2F001-4E29-4E94-8641-F638384E421B}"/>
    <hyperlink ref="F413" r:id="rId316" xr:uid="{106BC5CB-0433-455F-A164-0F1FC6D7CB55}"/>
    <hyperlink ref="F414" r:id="rId317" xr:uid="{FAD108C8-F7E6-456D-A81B-E348E03E8FC1}"/>
    <hyperlink ref="F415" r:id="rId318" xr:uid="{D2E8A238-2FE9-4330-BC75-D5FBBF7A4C7D}"/>
    <hyperlink ref="F416" r:id="rId319" xr:uid="{9F4429D6-1C63-4778-8AC5-4CACB6CD4719}"/>
    <hyperlink ref="F417" r:id="rId320" xr:uid="{C61CF715-4C1F-400D-8805-99DD4579FAC5}"/>
    <hyperlink ref="F418" r:id="rId321" xr:uid="{CCB2440F-F798-435A-B249-34C1C6F8C3EA}"/>
    <hyperlink ref="F419" r:id="rId322" xr:uid="{CAE60817-2456-44A1-A209-BB9549BF7648}"/>
    <hyperlink ref="F420" r:id="rId323" xr:uid="{CB678146-157D-4A6B-A812-DCCF1A97E663}"/>
    <hyperlink ref="F421" r:id="rId324" xr:uid="{F92541FB-F12C-490D-B114-1E49E8085D79}"/>
    <hyperlink ref="F422" r:id="rId325" xr:uid="{4AAD3847-3125-446F-91E0-4C63EFDFEDC7}"/>
    <hyperlink ref="F423" r:id="rId326" xr:uid="{2AC93C98-621D-4F43-B971-A8981F34742C}"/>
    <hyperlink ref="F424" r:id="rId327" xr:uid="{44C6A3EE-0ADC-4BCD-AC43-7E3A4CAE4DB9}"/>
    <hyperlink ref="F425" r:id="rId328" xr:uid="{6DDC7999-EB62-46EB-B94F-42AADDB4871D}"/>
    <hyperlink ref="F426" r:id="rId329" xr:uid="{A1471814-8E9F-4679-8838-B54B4119B7AC}"/>
    <hyperlink ref="F427" r:id="rId330" xr:uid="{EBC59668-EFB7-4F05-90BE-E9B2DE667156}"/>
    <hyperlink ref="F428" r:id="rId331" xr:uid="{2EF816F3-226E-4B78-A8AC-8A12BD1844AD}"/>
    <hyperlink ref="F429" r:id="rId332" xr:uid="{A856DC80-29ED-4712-91E1-688B33D78BDB}"/>
    <hyperlink ref="F430" r:id="rId333" xr:uid="{373277FE-8C21-4130-B061-318AF2BEBD38}"/>
    <hyperlink ref="F431" r:id="rId334" xr:uid="{584D4A39-D357-4037-9215-41A6552B031D}"/>
    <hyperlink ref="F432" r:id="rId335" xr:uid="{7455AC05-C7F8-4041-BC60-A57A33731F23}"/>
    <hyperlink ref="F433" r:id="rId336" xr:uid="{722EF381-921E-4993-AC22-EF88943DFA06}"/>
    <hyperlink ref="F434" r:id="rId337" xr:uid="{95C56559-D984-491F-91A6-40354E719071}"/>
    <hyperlink ref="F435" r:id="rId338" xr:uid="{74875F1A-0F0C-48BB-8CBA-C778D6592C57}"/>
    <hyperlink ref="F436" r:id="rId339" xr:uid="{9C83931D-553E-4872-9632-990F966051DE}"/>
    <hyperlink ref="F437" r:id="rId340" xr:uid="{1FD94F9D-85E6-4EF4-ACAF-DE7DE96D87DC}"/>
    <hyperlink ref="F438" r:id="rId341" xr:uid="{75C59B42-6A57-4918-8853-2A738415FCE4}"/>
    <hyperlink ref="F439" r:id="rId342" xr:uid="{FA22C656-F7C7-42A8-AC21-4741D0ADB3AF}"/>
    <hyperlink ref="F440" r:id="rId343" xr:uid="{209B4EE1-5A9D-4CED-B0F3-BF7F5DBB38F9}"/>
    <hyperlink ref="F441" r:id="rId344" xr:uid="{5B6417AA-B4B0-4818-8D1F-E2D364F4584A}"/>
    <hyperlink ref="F442" r:id="rId345" xr:uid="{6ADE6AB1-8DBA-455B-8513-F336F57F7F04}"/>
    <hyperlink ref="F443" r:id="rId346" xr:uid="{E4009F8F-5BFB-4991-8E3E-03802CEEB7C9}"/>
    <hyperlink ref="F444" r:id="rId347" xr:uid="{43814D7E-707A-4069-B424-6CF5C3950666}"/>
    <hyperlink ref="F445" r:id="rId348" xr:uid="{03448E56-6531-4A77-AE82-32F1403B4450}"/>
    <hyperlink ref="F446" r:id="rId349" xr:uid="{B8E2B3D9-39EB-477D-A0FD-50620D4A3155}"/>
    <hyperlink ref="F447" r:id="rId350" xr:uid="{45DF085E-5953-4115-9FF5-3F56038C38E8}"/>
    <hyperlink ref="F448" r:id="rId351" xr:uid="{872C666F-5974-4DF6-9238-7B6B19B503B9}"/>
    <hyperlink ref="F449" r:id="rId352" xr:uid="{1F802DF5-A73C-418C-8ABB-21AABF812B54}"/>
    <hyperlink ref="F450" r:id="rId353" xr:uid="{8695669E-D5D8-4FF4-B975-C26CAC301FD5}"/>
    <hyperlink ref="F451" r:id="rId354" xr:uid="{FC8BA3D8-20C3-4C3D-A748-C6E83F45C3B8}"/>
    <hyperlink ref="F452" r:id="rId355" xr:uid="{41607721-0427-401A-BB05-2584363DBC26}"/>
    <hyperlink ref="F453" r:id="rId356" xr:uid="{F3AD352D-465E-4310-88FA-13DF20DE13F9}"/>
    <hyperlink ref="F454" r:id="rId357" xr:uid="{23F19C76-9D7E-40FF-985B-AE4AE84C9061}"/>
    <hyperlink ref="F455" r:id="rId358" xr:uid="{C620B32C-AAF7-47EE-917D-C09239351AFD}"/>
    <hyperlink ref="F456" r:id="rId359" xr:uid="{85DA4CD5-C8EA-42F9-9CFA-2037E55FE2CC}"/>
    <hyperlink ref="F457" r:id="rId360" xr:uid="{56B471FE-0DAB-4433-B850-E8C5CC2D68F6}"/>
    <hyperlink ref="F458" r:id="rId361" xr:uid="{68FD10D2-445A-4F93-A10A-8E14A0544D59}"/>
    <hyperlink ref="F459" r:id="rId362" xr:uid="{E3E06BA4-F77A-472C-A7D9-6C5ECCC1CE83}"/>
    <hyperlink ref="F460" r:id="rId363" xr:uid="{DE63AD56-1ACB-41C9-A311-13834EEDECA7}"/>
    <hyperlink ref="F461" r:id="rId364" xr:uid="{25810FA1-CF99-4B12-885D-C8A8898F33A2}"/>
    <hyperlink ref="F462" r:id="rId365" xr:uid="{8C83F44E-6EB5-4CE8-A6EA-3DD10A6CD493}"/>
    <hyperlink ref="F463" r:id="rId366" xr:uid="{14242B31-9C83-465E-BA63-CF37B9F114A7}"/>
    <hyperlink ref="F464" r:id="rId367" xr:uid="{6528BE02-0B70-434D-BC4D-3F226132AD4D}"/>
    <hyperlink ref="F465" r:id="rId368" xr:uid="{B7F56485-9334-4BF6-ABEF-51E2E0ADDAFC}"/>
    <hyperlink ref="F466" r:id="rId369" xr:uid="{1E4E6C7C-94CC-4ADE-A218-0A2BFCA8775C}"/>
    <hyperlink ref="F467" r:id="rId370" xr:uid="{59EBE2A6-9E40-44B9-A78B-7A08B1812607}"/>
    <hyperlink ref="F468" r:id="rId371" xr:uid="{348CE9C7-6C71-4BE5-BD45-8EC255CE14F9}"/>
    <hyperlink ref="F469" r:id="rId372" xr:uid="{E63A9D94-953B-48B7-B26A-444E5A66C08B}"/>
    <hyperlink ref="F470" r:id="rId373" xr:uid="{CFD7CADC-6BC8-4ECD-AD82-4A4E44CD64F3}"/>
    <hyperlink ref="F471" r:id="rId374" xr:uid="{9301174A-422A-410B-B6EF-0A1ABD83802A}"/>
    <hyperlink ref="F472" r:id="rId375" xr:uid="{AEA8520B-66B5-47E6-8226-21210FDF0397}"/>
    <hyperlink ref="F473" r:id="rId376" xr:uid="{518BB794-6658-485D-921E-57693DB8C45A}"/>
    <hyperlink ref="F474" r:id="rId377" xr:uid="{2841E73A-8FF8-48A7-8E58-B028B217175E}"/>
    <hyperlink ref="F475" r:id="rId378" xr:uid="{E3E461BE-E769-404D-9835-13A0195905DE}"/>
    <hyperlink ref="F476" r:id="rId379" xr:uid="{CD683501-3FDB-49E8-AA8E-80A4C6CEEA3C}"/>
    <hyperlink ref="F477" r:id="rId380" xr:uid="{F1431676-8600-4FB5-802C-D49B6C10BEA6}"/>
    <hyperlink ref="F478" r:id="rId381" xr:uid="{60334349-E6A8-4076-8EF1-0CE2D0E5D225}"/>
    <hyperlink ref="F479" r:id="rId382" xr:uid="{E9BE2973-D8E8-49F3-9670-DE0C01E5B818}"/>
    <hyperlink ref="F480" r:id="rId383" xr:uid="{9CAE68C6-63FE-4FA9-95A2-64F61040CB71}"/>
    <hyperlink ref="F481" r:id="rId384" xr:uid="{B8B561A7-8758-4150-AFA2-433E6AEF3EC1}"/>
    <hyperlink ref="F482" r:id="rId385" xr:uid="{3BD891B8-37B0-4D4E-B6A2-5DDBA6C597BD}"/>
    <hyperlink ref="F483" r:id="rId386" xr:uid="{F1273DD5-1B33-4BA0-BBC6-53F6233493AD}"/>
    <hyperlink ref="F484" r:id="rId387" xr:uid="{624D4A56-EE79-429A-A014-E65A9ED79D18}"/>
    <hyperlink ref="F485" r:id="rId388" xr:uid="{8DFF3552-4AAA-4FC5-AC36-C899430EE0C7}"/>
    <hyperlink ref="F486" r:id="rId389" xr:uid="{2A4BAADA-3373-4ECF-82AD-D69678AD5E1D}"/>
    <hyperlink ref="F487" r:id="rId390" xr:uid="{81CEF128-FED3-47D2-9EE0-60B91445F286}"/>
    <hyperlink ref="F488" r:id="rId391" xr:uid="{4AFC4748-B2B0-4F1A-9107-6A4A0AF54C8A}"/>
    <hyperlink ref="F489" r:id="rId392" xr:uid="{A90A8876-DD0F-491E-99DD-07B717B00DF2}"/>
    <hyperlink ref="F490" r:id="rId393" xr:uid="{BD6D53D5-3AA8-4355-8316-BF71B09F001F}"/>
    <hyperlink ref="F491" r:id="rId394" xr:uid="{9167670A-5330-4CE8-BC62-BF1A3BFE96CC}"/>
    <hyperlink ref="F492" r:id="rId395" xr:uid="{FA3BB1BA-45A7-4A68-B1BA-91137C11D3D8}"/>
    <hyperlink ref="F493" r:id="rId396" xr:uid="{95370C59-9902-418B-82FE-A6EB24F4A72A}"/>
    <hyperlink ref="F494" r:id="rId397" xr:uid="{BBABF1FB-06F6-42ED-BE7D-DE6BCF16C76A}"/>
    <hyperlink ref="F495" r:id="rId398" xr:uid="{3305AA6C-B30E-4A91-9CFF-371E5267878E}"/>
    <hyperlink ref="F496" r:id="rId399" xr:uid="{AC358A36-8B8D-46DD-A5B2-9FA9549FD307}"/>
    <hyperlink ref="F497" r:id="rId400" xr:uid="{E9B490D2-8165-4094-95FB-A39EC2CB8E92}"/>
    <hyperlink ref="F498" r:id="rId401" xr:uid="{DFB5130B-75AB-4208-A91B-DAE8467C244F}"/>
    <hyperlink ref="F499" r:id="rId402" xr:uid="{38D61AF0-74F8-4163-AC11-64ACA4EF44EC}"/>
    <hyperlink ref="F500" r:id="rId403" xr:uid="{0D02623B-CD3B-4DB9-BE69-EFCECCC683B4}"/>
    <hyperlink ref="F501" r:id="rId404" xr:uid="{47A078B0-7DEE-44AF-AFA6-7A49DB91512D}"/>
    <hyperlink ref="F502" r:id="rId405" xr:uid="{6660A75D-3A4D-4752-BD8D-C0241AF9D612}"/>
    <hyperlink ref="F503" r:id="rId406" xr:uid="{3F80FA15-0DE6-431E-A4CD-0B107F65E4C3}"/>
    <hyperlink ref="F504" r:id="rId407" xr:uid="{8E7D525F-61DD-4013-953C-4BD0FD240D9F}"/>
    <hyperlink ref="F505" r:id="rId408" xr:uid="{B13B7635-9A5C-4B96-8B90-0B753704C6EE}"/>
    <hyperlink ref="F506" r:id="rId409" xr:uid="{E60A4805-66B9-4E5E-AD55-340297CFEB8D}"/>
    <hyperlink ref="F507" r:id="rId410" xr:uid="{4E4748B2-9938-48B3-82F7-BAA93118E4BC}"/>
    <hyperlink ref="F508" r:id="rId411" xr:uid="{AAF45EA2-98E0-41C0-99FE-FE6164D92AF0}"/>
    <hyperlink ref="F509" r:id="rId412" xr:uid="{299424FD-FA78-48CD-BD4E-1DDAE0C50682}"/>
    <hyperlink ref="F510" r:id="rId413" xr:uid="{5E4F302F-474D-415D-A0C5-F457DB886FB5}"/>
    <hyperlink ref="F511" r:id="rId414" xr:uid="{4F65028A-638E-4D65-8F79-115243FA2008}"/>
    <hyperlink ref="F512" r:id="rId415" xr:uid="{E701E67F-2888-44AF-BEA1-AE12AA7731B2}"/>
    <hyperlink ref="F513" r:id="rId416" xr:uid="{D6B4E599-27E6-485E-B20B-49721C607697}"/>
    <hyperlink ref="F514" r:id="rId417" xr:uid="{79BCBCC7-63B5-4AC8-8CD3-3CADC6DFACBF}"/>
    <hyperlink ref="F515" r:id="rId418" xr:uid="{8CA3BAF0-A315-4A62-B70B-D39E185E75F5}"/>
    <hyperlink ref="F516" r:id="rId419" xr:uid="{550FEE78-7832-49D0-A85C-0FFF038EA759}"/>
    <hyperlink ref="F517" r:id="rId420" xr:uid="{FD75A5D5-1137-428C-850B-E9607959D6B6}"/>
    <hyperlink ref="F518" r:id="rId421" xr:uid="{E1D983FD-21F8-49AA-A509-1C77791ADDCE}"/>
    <hyperlink ref="F519" r:id="rId422" xr:uid="{059074DD-37E7-4C5F-9C83-99B9F01269F7}"/>
    <hyperlink ref="F520" r:id="rId423" xr:uid="{E94D8CCA-2F71-4283-8116-14CAD54BD8A6}"/>
    <hyperlink ref="F521" r:id="rId424" xr:uid="{4A5B2994-624B-4BE2-898D-D57A3C3FD9A6}"/>
    <hyperlink ref="F522" r:id="rId425" xr:uid="{A3FEEAC7-8DA0-4B5C-AFD2-B45C1A8116EE}"/>
    <hyperlink ref="F523" r:id="rId426" xr:uid="{8DF8FB9A-B86C-4681-9EF0-3197D71D6A62}"/>
    <hyperlink ref="F524" r:id="rId427" xr:uid="{F9CAE682-ED4D-4421-8719-70D6AA1489DD}"/>
    <hyperlink ref="F525" r:id="rId428" xr:uid="{3B8810F8-0CAA-42A4-957D-452C127678C9}"/>
    <hyperlink ref="F526" r:id="rId429" xr:uid="{61ACA835-ADB0-4DAC-8163-414DFE3B0FE4}"/>
    <hyperlink ref="F527" r:id="rId430" xr:uid="{DA351975-21A2-47FB-B1EC-9D3154B1242E}"/>
    <hyperlink ref="F528" r:id="rId431" xr:uid="{FA5B5503-30F0-4EF6-A336-B54B7EC5ADCE}"/>
    <hyperlink ref="F529" r:id="rId432" xr:uid="{9BE93112-6F24-42CA-BDAD-DF81A6844A3C}"/>
    <hyperlink ref="F530" r:id="rId433" xr:uid="{A5855744-3993-42C5-A5DC-6ACEC4CE70D6}"/>
    <hyperlink ref="F531" r:id="rId434" xr:uid="{4D98B1C5-3D95-48E7-B388-CEA96AAA6F75}"/>
    <hyperlink ref="F532" r:id="rId435" xr:uid="{6C2CD7BB-B62B-4E27-A49A-81BE382F5FCE}"/>
    <hyperlink ref="F533" r:id="rId436" xr:uid="{985829A7-7E95-41B0-B9BE-54AFC153C1D0}"/>
    <hyperlink ref="F534" r:id="rId437" xr:uid="{B72A11F6-E94F-4BB1-9476-151B90A2901C}"/>
    <hyperlink ref="F535" r:id="rId438" xr:uid="{DE3983B4-D037-484E-B0F5-DC36DB8AD1B3}"/>
    <hyperlink ref="F536" r:id="rId439" xr:uid="{502A7F46-3119-4411-913C-E7D7F9A551B3}"/>
    <hyperlink ref="F537" r:id="rId440" xr:uid="{BBE84155-49E6-4212-BD2A-A90998B11505}"/>
    <hyperlink ref="F538" r:id="rId441" xr:uid="{472AB324-2D01-4BED-B161-BFD9F6327EC4}"/>
    <hyperlink ref="F539" r:id="rId442" xr:uid="{390C57B7-7E43-489C-8677-95D7B3A40ED0}"/>
    <hyperlink ref="F540" r:id="rId443" xr:uid="{6F5E0378-338C-4245-A15E-9FF85FF3DAAC}"/>
    <hyperlink ref="F541" r:id="rId444" xr:uid="{46902173-4F0A-49D6-BD3F-D197AFB23CF7}"/>
    <hyperlink ref="F542" r:id="rId445" xr:uid="{0A497E38-EDAB-4A6F-8796-CD7EA19EB117}"/>
    <hyperlink ref="F543" r:id="rId446" xr:uid="{1EF4C953-6541-4962-8CAC-32466ADC2EF2}"/>
    <hyperlink ref="F544" r:id="rId447" xr:uid="{4099D571-ED05-4187-8475-ED10ADDBED2C}"/>
    <hyperlink ref="F545" r:id="rId448" xr:uid="{AE6DEC96-8673-4B2A-92FB-4FE539825F03}"/>
    <hyperlink ref="F546" r:id="rId449" xr:uid="{6BF2466D-616E-4B87-8147-C32934E3C5B7}"/>
    <hyperlink ref="F547" r:id="rId450" xr:uid="{26318F68-FC77-45AC-A50C-43F4046F68B9}"/>
    <hyperlink ref="F548" r:id="rId451" xr:uid="{91DC0893-B48F-4608-A09C-9FEA4E01582C}"/>
    <hyperlink ref="F549" r:id="rId452" xr:uid="{2B3AC886-E05A-4573-BBEC-0F6EBA61B16E}"/>
    <hyperlink ref="F550" r:id="rId453" xr:uid="{401D3272-B772-4CDE-BE55-E8BD591CBD50}"/>
    <hyperlink ref="F551" r:id="rId454" xr:uid="{5E04C81A-36E4-4D9E-B9E2-DF5B1B72DD66}"/>
    <hyperlink ref="F552" r:id="rId455" xr:uid="{5F18B448-D034-4342-9E12-B5F397B30B0E}"/>
    <hyperlink ref="F553" r:id="rId456" xr:uid="{685AF274-EAF9-4CC0-80BC-D8AA8E7A09D5}"/>
    <hyperlink ref="F554" r:id="rId457" xr:uid="{7166131C-26F4-4BAB-8144-C153648491ED}"/>
    <hyperlink ref="F555" r:id="rId458" xr:uid="{FC1B54F3-9CE7-4FAC-B569-D9179152A069}"/>
    <hyperlink ref="F556" r:id="rId459" xr:uid="{7A7F633B-6F64-4300-96A0-7D3B10C23D6E}"/>
    <hyperlink ref="F557" r:id="rId460" xr:uid="{84F53940-CC73-484C-86D4-E8A0F264D8B5}"/>
    <hyperlink ref="F558" r:id="rId461" xr:uid="{A4338390-35C0-4CA7-97D9-2164EFDB68BF}"/>
    <hyperlink ref="F559" r:id="rId462" xr:uid="{2AEA6135-68B5-4490-BE16-C994CDA57167}"/>
    <hyperlink ref="F560" r:id="rId463" xr:uid="{A5E2B1C2-2A35-4C7E-8BF9-12B3FFC93A86}"/>
    <hyperlink ref="F561" r:id="rId464" xr:uid="{504BB590-B4E2-4F6B-93C3-92AE16012A1C}"/>
    <hyperlink ref="F562" r:id="rId465" xr:uid="{6AAB94B4-5D8B-4BA2-B667-E2B6C23EBBCE}"/>
    <hyperlink ref="F563" r:id="rId466" xr:uid="{67434BF2-541D-46B9-8E4D-070C1625B1FA}"/>
    <hyperlink ref="F564" r:id="rId467" xr:uid="{196EAC84-57A7-42AC-97C1-924A29FE46BE}"/>
    <hyperlink ref="F565" r:id="rId468" xr:uid="{5B2F2811-0931-4CB4-89B9-FD65AB8D1DBA}"/>
    <hyperlink ref="F566" r:id="rId469" xr:uid="{FE4C1A34-DF8C-46FD-A1E8-5CC52E5E8D3C}"/>
    <hyperlink ref="F567" r:id="rId470" xr:uid="{A40E93A4-7D47-41C4-8EB7-1E23C043D92C}"/>
    <hyperlink ref="F568" r:id="rId471" xr:uid="{F4022723-2466-4CCF-8487-FB494DF73ABC}"/>
    <hyperlink ref="F569" r:id="rId472" xr:uid="{207D87DF-6F16-4E19-9895-785530922B10}"/>
    <hyperlink ref="F570" r:id="rId473" xr:uid="{4E019E85-9790-4CD0-9927-AD0FBF75BC57}"/>
    <hyperlink ref="F571" r:id="rId474" xr:uid="{D22340E2-E157-44FB-A38D-608AF73089B2}"/>
    <hyperlink ref="F572" r:id="rId475" xr:uid="{41FB39D4-998D-4B6A-A451-CDC3D301B13C}"/>
    <hyperlink ref="G606" r:id="rId476" xr:uid="{9E0BEF9D-9327-4DDE-954E-13DDAFC55510}"/>
    <hyperlink ref="G607" r:id="rId477" xr:uid="{AA9CCEC7-87D1-40FC-9874-3FE4A6A0BF3E}"/>
    <hyperlink ref="G608" r:id="rId478" xr:uid="{543614EA-798C-4E07-BBF2-DF61EC067D7C}"/>
    <hyperlink ref="G609" r:id="rId479" xr:uid="{32D0922A-7DFE-409D-B447-E50D19E25E79}"/>
    <hyperlink ref="G610" r:id="rId480" xr:uid="{DD8054D0-CD2D-4F3C-B376-E1333DEAFC28}"/>
    <hyperlink ref="G611" r:id="rId481" xr:uid="{760D6F76-B780-4E2D-A2DD-C749C6C9E0CA}"/>
    <hyperlink ref="G612" r:id="rId482" xr:uid="{9F15A953-412F-4D67-A99F-3D05C8B66A0A}"/>
    <hyperlink ref="G613" r:id="rId483" xr:uid="{4ACD83D8-F5CD-4F83-A7F3-9B0390A51B47}"/>
    <hyperlink ref="G614" r:id="rId484" xr:uid="{C26D8CE7-705B-4EC2-BC0E-866B3A928CCB}"/>
    <hyperlink ref="G615" r:id="rId485" xr:uid="{F3B8013F-0B4F-427B-A152-475FF9D3B4BD}"/>
    <hyperlink ref="G616" r:id="rId486" xr:uid="{CDF17913-3F1A-462A-B851-A332BB5C639A}"/>
    <hyperlink ref="G617" r:id="rId487" xr:uid="{E3B584C1-F1CA-4E79-818C-FF474B3FC024}"/>
    <hyperlink ref="G618" r:id="rId488" xr:uid="{0D2A48C1-A323-4F1F-9714-E3B6C0C29A3B}"/>
    <hyperlink ref="G619" r:id="rId489" xr:uid="{6AC7ABB7-5EED-453C-AEFC-F7268E4ACB1F}"/>
    <hyperlink ref="G620" r:id="rId490" xr:uid="{1703B42B-5342-46D0-A697-C8A812BDB66E}"/>
    <hyperlink ref="G621" r:id="rId491" xr:uid="{D7694AD1-8AEB-42C2-8BBD-9FDA362D7172}"/>
    <hyperlink ref="G622" r:id="rId492" xr:uid="{247E89EA-4B2F-4678-A6E9-7B3E8813F482}"/>
    <hyperlink ref="G623" r:id="rId493" xr:uid="{06762EF8-E8B2-4AEB-B034-71C5D61DF3AF}"/>
    <hyperlink ref="G624" r:id="rId494" xr:uid="{1100407B-C39E-40FF-88D1-257AC4768BB9}"/>
    <hyperlink ref="G625" r:id="rId495" xr:uid="{98828AF6-B5DA-4838-9AAC-3875E9EB675F}"/>
    <hyperlink ref="G626" r:id="rId496" xr:uid="{24C76D78-4910-4949-B972-2BCCEE2AD34D}"/>
    <hyperlink ref="G627" r:id="rId497" xr:uid="{E30BDAE3-0E4E-447E-B541-8B7185B03FD8}"/>
    <hyperlink ref="G628" r:id="rId498" xr:uid="{0F8EA5E0-0B52-44BF-95C9-1D2EBB157BE8}"/>
    <hyperlink ref="G629" r:id="rId499" xr:uid="{54E0825A-E700-4501-BD55-C8F6CF8FFB9D}"/>
    <hyperlink ref="G630" r:id="rId500" xr:uid="{46E94A07-3D26-4FAE-8C46-6A72A24B5DC2}"/>
    <hyperlink ref="G631" r:id="rId501" xr:uid="{5249AF09-F935-455E-BC61-320C43B5109F}"/>
    <hyperlink ref="G632" r:id="rId502" xr:uid="{F08D7D34-3096-4F7B-8D1B-5429FCA9128B}"/>
    <hyperlink ref="G633" r:id="rId503" xr:uid="{6E2FCE90-56A3-4004-BE7E-70CE977189D4}"/>
    <hyperlink ref="G634" r:id="rId504" xr:uid="{51825B36-BD2F-4DA0-96C9-73B308939909}"/>
    <hyperlink ref="G635" r:id="rId505" xr:uid="{7B63D00B-4025-407C-A870-4382ADFFA576}"/>
    <hyperlink ref="G636" r:id="rId506" xr:uid="{2237DBAB-7857-4C7D-864A-B66B0F75DB75}"/>
    <hyperlink ref="G637" r:id="rId507" xr:uid="{8CB9786F-04FA-4512-8D05-148FCC487F8C}"/>
    <hyperlink ref="G638" r:id="rId508" xr:uid="{868DB17C-E36F-471E-868E-2ED4C46A20D8}"/>
    <hyperlink ref="G639" r:id="rId509" xr:uid="{4A00B89C-AD94-4522-B52E-0A041258F231}"/>
    <hyperlink ref="G640" r:id="rId510" xr:uid="{09F5A448-AE84-48AE-BD83-855A79C557DB}"/>
    <hyperlink ref="G641" r:id="rId511" xr:uid="{368B57C9-296C-4C49-9040-D18FF104F269}"/>
    <hyperlink ref="G642" r:id="rId512" xr:uid="{57581717-EABD-4BE1-8B9E-21EE52EDA50A}"/>
    <hyperlink ref="G643" r:id="rId513" xr:uid="{C67FD594-D59E-4744-BC30-FB90689C9C88}"/>
    <hyperlink ref="G644" r:id="rId514" xr:uid="{4DAF6A72-6342-43F8-8BC3-0BF4CB1E5DEF}"/>
    <hyperlink ref="G645" r:id="rId515" xr:uid="{D933A32C-2B21-42FD-97AB-D33EA9672527}"/>
    <hyperlink ref="G646" r:id="rId516" xr:uid="{F2EF99DF-46D5-4113-8B44-1EB23738A377}"/>
    <hyperlink ref="G647" r:id="rId517" xr:uid="{2D904EFD-CCA1-4BF8-94E7-788B4A3636CD}"/>
    <hyperlink ref="G648" r:id="rId518" xr:uid="{39264EE0-68CA-4DB4-A8DF-F3BD7819BB1C}"/>
    <hyperlink ref="G649" r:id="rId519" xr:uid="{8D02C881-0AFF-48CD-A53C-DE138680D807}"/>
    <hyperlink ref="G650" r:id="rId520" xr:uid="{64937108-3D01-426C-9FAA-AA818646A775}"/>
    <hyperlink ref="G651" r:id="rId521" xr:uid="{4AFC271B-8E76-4E17-A5BE-1025A741D08E}"/>
    <hyperlink ref="G652" r:id="rId522" xr:uid="{C33DE5AB-DF50-48E7-857F-C48E0EE69532}"/>
    <hyperlink ref="G653" r:id="rId523" xr:uid="{4B4459C6-7841-4F2C-A6C8-6C8AC0223B6E}"/>
    <hyperlink ref="G654" r:id="rId524" xr:uid="{82C540CB-E47E-4AEE-9477-C8B0822A589B}"/>
    <hyperlink ref="G655" r:id="rId525" xr:uid="{A57D8A30-0593-48B9-8162-99018F0D7F14}"/>
    <hyperlink ref="G656" r:id="rId526" xr:uid="{EBB018D2-B0FB-42D6-AB13-E43D251A540E}"/>
    <hyperlink ref="G657" r:id="rId527" xr:uid="{1A85A886-AB40-4D91-86EA-41204E8B48E7}"/>
    <hyperlink ref="G658" r:id="rId528" xr:uid="{6AB68BEA-B95B-4521-8FF7-28E832CC5B75}"/>
    <hyperlink ref="G659" r:id="rId529" xr:uid="{88AB7938-93AB-4A14-A456-624D4FE626C7}"/>
    <hyperlink ref="G660" r:id="rId530" xr:uid="{91D06186-4384-43F7-89C0-D523F5AF5086}"/>
    <hyperlink ref="G661" r:id="rId531" xr:uid="{0B5D77AD-A088-4EF3-9499-013CDB205D86}"/>
    <hyperlink ref="G662" r:id="rId532" xr:uid="{04120D25-6C83-421E-B013-74BFC2CBAF03}"/>
    <hyperlink ref="G663" r:id="rId533" xr:uid="{7533405C-D292-405D-A42D-210122280ACA}"/>
    <hyperlink ref="G664" r:id="rId534" xr:uid="{C0F78F84-2E6A-47E5-A54F-71C1E231AD0F}"/>
    <hyperlink ref="G665" r:id="rId535" xr:uid="{EC631C80-E621-4688-B397-844183DA33A3}"/>
    <hyperlink ref="G666" r:id="rId536" xr:uid="{8A6C5B51-CA98-415A-B7DA-BB0D3F3F2C71}"/>
    <hyperlink ref="G667" r:id="rId537" xr:uid="{36D6C18B-5F51-49B9-B635-DA3BAD2987DA}"/>
    <hyperlink ref="G668" r:id="rId538" xr:uid="{8445E537-DF24-4603-8034-BBAF01087D2D}"/>
    <hyperlink ref="G669" r:id="rId539" xr:uid="{F14DD2E3-B3F3-4672-A08B-E80079E92802}"/>
    <hyperlink ref="G670" r:id="rId540" xr:uid="{CFD87E4F-7262-4A8A-8FF8-47F423113165}"/>
    <hyperlink ref="G671" r:id="rId541" xr:uid="{387842B6-0E4E-45CE-B9EA-120ABF47E96C}"/>
    <hyperlink ref="G672" r:id="rId542" xr:uid="{B2283D67-C1B8-4580-A88B-FA632BC89D4B}"/>
    <hyperlink ref="G673" r:id="rId543" xr:uid="{80C9E278-B453-4350-B20C-B73D0E04DED6}"/>
    <hyperlink ref="G674" r:id="rId544" xr:uid="{14BCC275-773E-4DBB-BEFB-12D4D184BBB2}"/>
    <hyperlink ref="G675" r:id="rId545" xr:uid="{A046377C-5656-4EF9-92D4-AB8263B4E6E5}"/>
    <hyperlink ref="G676" r:id="rId546" xr:uid="{3730BF53-033D-4D1E-AC9C-5E0D5D17BDF2}"/>
    <hyperlink ref="G677" r:id="rId547" xr:uid="{362E5EB4-1EA2-4511-9DF4-316AB92E6A94}"/>
    <hyperlink ref="G678" r:id="rId548" xr:uid="{312EB31F-3CF0-4A7D-B496-B6E78FBCB513}"/>
    <hyperlink ref="G679" r:id="rId549" xr:uid="{487B0960-874C-4C1A-A031-15EAD41C7233}"/>
    <hyperlink ref="G680" r:id="rId550" xr:uid="{8B199F98-3254-4CD1-AE1D-4811F163731C}"/>
    <hyperlink ref="G681" r:id="rId551" xr:uid="{9FF5EE89-A8C0-4A33-89CE-DF05A4CF1DCF}"/>
    <hyperlink ref="G682" r:id="rId552" xr:uid="{A73AB3C0-EC00-487E-9032-502E1540322C}"/>
    <hyperlink ref="G683" r:id="rId553" xr:uid="{87A8CF59-75D0-4A4E-AB28-42CA4172771F}"/>
    <hyperlink ref="G684" r:id="rId554" xr:uid="{0BB1198D-337D-405C-883B-90C835A9CB91}"/>
    <hyperlink ref="G685" r:id="rId555" xr:uid="{00A7A36F-38E0-4693-9E40-5F844E3DE3B6}"/>
    <hyperlink ref="G686" r:id="rId556" xr:uid="{AE2399FE-BF4C-4BEB-89D4-48700B8D3D01}"/>
    <hyperlink ref="G687" r:id="rId557" xr:uid="{7C14CD05-5851-417E-947F-C7F1C3FD19CC}"/>
    <hyperlink ref="G688" r:id="rId558" xr:uid="{1ABABFC5-D059-45AD-ACE6-FE983000A5DB}"/>
    <hyperlink ref="G689" r:id="rId559" xr:uid="{B0C41B20-64A0-4C93-8C8B-B4D25DA8FAE4}"/>
    <hyperlink ref="G690" r:id="rId560" xr:uid="{9C7E67AD-F53B-4E66-9331-15C03A764EB6}"/>
    <hyperlink ref="G691" r:id="rId561" xr:uid="{4847C529-37EC-4B7A-BE7F-20B8F4D59F9B}"/>
    <hyperlink ref="G692" r:id="rId562" xr:uid="{2BA67934-F0AF-4946-9279-6A4C14C88886}"/>
    <hyperlink ref="G693" r:id="rId563" xr:uid="{2A480115-7FBE-48A6-B056-820B4DD23EF7}"/>
    <hyperlink ref="G694" r:id="rId564" xr:uid="{1A2558C3-27D2-443A-B121-EC5AA596767A}"/>
    <hyperlink ref="G695" r:id="rId565" xr:uid="{6C3DA824-0F3A-4B75-A62A-B2D8D4BD4346}"/>
    <hyperlink ref="G696" r:id="rId566" xr:uid="{F3AD523A-FD87-432E-9F8C-1A47F56FBCC6}"/>
    <hyperlink ref="G697" r:id="rId567" xr:uid="{82631896-C65D-4664-85C2-B620271F26CB}"/>
    <hyperlink ref="G698" r:id="rId568" xr:uid="{B98F701E-C634-4FDF-A652-16B3257901A4}"/>
    <hyperlink ref="G699" r:id="rId569" xr:uid="{897EDAC9-39D9-4042-945E-7950A9395A2A}"/>
    <hyperlink ref="G700" r:id="rId570" xr:uid="{BB841CE4-50A3-4E53-8F64-47444D0844E7}"/>
    <hyperlink ref="G701" r:id="rId571" xr:uid="{B1DB1E8F-0EF0-46FE-B2AF-049DE4DAD0CB}"/>
    <hyperlink ref="G702" r:id="rId572" xr:uid="{92A49137-103A-4EC2-B953-1791D0F53C7A}"/>
    <hyperlink ref="G703" r:id="rId573" xr:uid="{3B2F1C7B-C1C4-44D4-B65D-BACAEC20B73F}"/>
    <hyperlink ref="G704" r:id="rId574" xr:uid="{D6A843C1-4E8F-4C70-A01B-0132BAC72C57}"/>
    <hyperlink ref="G705" r:id="rId575" xr:uid="{9BA51338-7488-4472-A7D9-AA7384E197FC}"/>
    <hyperlink ref="G706" r:id="rId576" xr:uid="{E88547E9-452E-40B6-9EF2-E1C006BE1092}"/>
    <hyperlink ref="G707" r:id="rId577" xr:uid="{AB07EB7B-2BF3-40AF-A1FB-E47C9AE572E3}"/>
    <hyperlink ref="G708" r:id="rId578" xr:uid="{DD9AC883-8907-4ED3-99F8-9FBD04E999EF}"/>
    <hyperlink ref="G709" r:id="rId579" xr:uid="{0184B8E1-5423-4327-90D2-53DFB2B8F72C}"/>
    <hyperlink ref="G710" r:id="rId580" xr:uid="{AE8625BA-F490-4958-A601-DAEC7FDA26B2}"/>
    <hyperlink ref="G711" r:id="rId581" xr:uid="{25C2D5DE-F2B3-4FF9-B0D5-60AADA35C0E2}"/>
    <hyperlink ref="G712" r:id="rId582" xr:uid="{EABCDD6C-F809-416D-A14A-A39CD9464016}"/>
    <hyperlink ref="G713" r:id="rId583" xr:uid="{2CA950FF-B508-42F0-B24A-2F78883B827E}"/>
    <hyperlink ref="G714" r:id="rId584" xr:uid="{426DE579-1B59-43B8-9550-994AB6CAFCEC}"/>
    <hyperlink ref="G369" r:id="rId585" xr:uid="{BED42F5C-EB0A-4117-BA25-9CA6165AF89D}"/>
    <hyperlink ref="G211" r:id="rId586" location="!/dashboard" xr:uid="{40D5AFD4-D343-42CD-8997-6D93948C259A}"/>
    <hyperlink ref="G212" r:id="rId587" location="!/dashboard" xr:uid="{0ABA9D07-1E48-4507-AD9D-B9CC62932114}"/>
    <hyperlink ref="F172" r:id="rId588" xr:uid="{C7488971-0F82-43BD-9878-1BB78690C1DF}"/>
    <hyperlink ref="F173:F176" r:id="rId589" display="MI SB 82" xr:uid="{DA6F2F82-16A8-44F8-8827-0E896AC7D798}"/>
    <hyperlink ref="F715" r:id="rId590" xr:uid="{E14EBFA4-C8E4-4EF6-A1CE-DFC701D7433E}"/>
    <hyperlink ref="F716" r:id="rId591" xr:uid="{93F7AAA0-A1A6-4AB8-9060-0443BE2833D4}"/>
    <hyperlink ref="F717" r:id="rId592" xr:uid="{1B099015-B29E-4A31-A773-EAAF3955B1FD}"/>
    <hyperlink ref="G329" r:id="rId593" xr:uid="{02DEBA49-A985-413B-9391-B24894A535BC}"/>
    <hyperlink ref="F749" r:id="rId594" xr:uid="{E169842E-1BBC-408F-BEF3-DE4873DDE3CE}"/>
    <hyperlink ref="F751" r:id="rId595" xr:uid="{B7AF278E-3B0B-458B-BFB5-51A6062CDD90}"/>
    <hyperlink ref="F748" r:id="rId596" xr:uid="{54C6C230-610C-41A3-B4ED-3093DF848DE5}"/>
    <hyperlink ref="F750" r:id="rId597" xr:uid="{FBF74B65-A188-481C-99F7-265732DE96C6}"/>
    <hyperlink ref="F752" r:id="rId598" xr:uid="{F04B1550-E9FE-484E-8B87-6C48F3ABFE50}"/>
    <hyperlink ref="F753" r:id="rId599" xr:uid="{29F214FC-50B7-4FCE-98D9-78493EB31A3B}"/>
    <hyperlink ref="F755" r:id="rId600" xr:uid="{599B946B-0EE2-4104-A4D7-CDD1E90C1DD3}"/>
    <hyperlink ref="F754" r:id="rId601" xr:uid="{985E7FC9-B9F8-4C54-8CBA-DE67C8500C52}"/>
    <hyperlink ref="F756" r:id="rId602" xr:uid="{360712B7-23C2-4F96-80DF-2102623A08F7}"/>
    <hyperlink ref="F762" r:id="rId603" xr:uid="{1E931EF1-8AE2-4630-B6DA-B5D019B23D5F}"/>
    <hyperlink ref="F758" r:id="rId604" xr:uid="{DADED46A-C289-4B0B-A3A1-196C29EE48DC}"/>
    <hyperlink ref="F761" r:id="rId605" xr:uid="{8A932ABC-23F8-41E0-A437-4C8F73E072FA}"/>
    <hyperlink ref="F766" r:id="rId606" xr:uid="{9500609D-19F4-4DA5-8231-620C6666BE24}"/>
    <hyperlink ref="F763" r:id="rId607" xr:uid="{585887A3-4C35-4BB9-B4A1-88273DC66B41}"/>
    <hyperlink ref="F765" r:id="rId608" xr:uid="{ED68FC5B-FA5E-4B58-AF34-3C4FCB729959}"/>
    <hyperlink ref="F774" r:id="rId609" xr:uid="{D6F579DD-98A7-4CDB-A659-9278AD412868}"/>
    <hyperlink ref="F776" r:id="rId610" xr:uid="{EFEFA0D2-F32E-42CC-B284-03F74F62A8E0}"/>
    <hyperlink ref="F775" r:id="rId611" xr:uid="{828F06DB-1B6E-47E4-AB76-EBE098011E9D}"/>
    <hyperlink ref="F777" r:id="rId612" xr:uid="{1EC33144-45D3-4C5D-82E9-FBC85ED39930}"/>
    <hyperlink ref="F770" r:id="rId613" xr:uid="{F7B04650-3B71-41DB-94E1-D092FA8BF662}"/>
    <hyperlink ref="F772" r:id="rId614" xr:uid="{E1698F58-E2B5-4971-937F-CD0BAC16ED7E}"/>
    <hyperlink ref="F769" r:id="rId615" xr:uid="{FF150FAE-B20C-49A9-8D23-861D61EB0EB2}"/>
    <hyperlink ref="F771" r:id="rId616" xr:uid="{EB93F289-67CE-4023-8537-12EAB26FE8AB}"/>
    <hyperlink ref="F773" r:id="rId617" xr:uid="{A9553D0D-768B-4AE1-97EE-06F197BCDA3B}"/>
    <hyperlink ref="F778" r:id="rId618" xr:uid="{96144FC6-6CAB-4794-B0AA-68015F5B23C6}"/>
    <hyperlink ref="F746" r:id="rId619" xr:uid="{C193C8AE-01A7-482F-A106-DD5450E79173}"/>
    <hyperlink ref="F768" r:id="rId620" xr:uid="{DA281495-B62D-4D8B-B0AB-5FC6BA55C008}"/>
    <hyperlink ref="F747" r:id="rId621" xr:uid="{1CD0A87C-16C5-4566-A7E0-7EB502B0A016}"/>
    <hyperlink ref="F759" r:id="rId622" xr:uid="{08934CF8-DBD7-4EB2-A119-EAFA7C920DF5}"/>
    <hyperlink ref="F760" r:id="rId623" xr:uid="{D072C7EE-02F7-444F-8547-44513236BA32}"/>
    <hyperlink ref="F779" r:id="rId624" xr:uid="{0408B8D1-9307-409F-9AE8-EC98D403891A}"/>
    <hyperlink ref="F767" r:id="rId625" xr:uid="{FB6121C8-C500-4A62-889B-8D5959586A12}"/>
    <hyperlink ref="F780" r:id="rId626" display="SB 1001" xr:uid="{78F72249-3C03-4296-A671-650CF30825B5}"/>
    <hyperlink ref="F757" r:id="rId627" display="SB 1001" xr:uid="{8B67A8BB-9906-469C-A3D1-B52145C7BEC5}"/>
    <hyperlink ref="G744" r:id="rId628" xr:uid="{FCF82040-26E8-4404-A797-14FFFB7812EE}"/>
    <hyperlink ref="F783" r:id="rId629" display="Press Release" xr:uid="{AEE8DA29-5BD5-4184-A891-771026096FE9}"/>
    <hyperlink ref="F786" r:id="rId630" xr:uid="{938479A9-3A6A-4734-8F46-08110885125D}"/>
    <hyperlink ref="F800" r:id="rId631" display="Press Release" xr:uid="{798C4494-B344-4548-9CB3-7836F4E998DE}"/>
    <hyperlink ref="F802" r:id="rId632" display="Press Release" xr:uid="{6650ACF9-AAD1-47C2-8DE7-721D5FCEF3AE}"/>
    <hyperlink ref="F785" r:id="rId633" xr:uid="{EC2AFB0F-B4EE-46BC-81F7-675EFDFA156E}"/>
    <hyperlink ref="F788" r:id="rId634" display="Press Release" xr:uid="{2D18F941-F2B4-44D8-90AD-CC0DBB24935B}"/>
    <hyperlink ref="F793" r:id="rId635" xr:uid="{31121102-4D8A-4702-AB76-7B14BC321C98}"/>
    <hyperlink ref="F801" r:id="rId636" display="Press Release" xr:uid="{B4F4E97B-5441-4CCD-A22C-E591E1B0A5B2}"/>
    <hyperlink ref="F798" r:id="rId637" xr:uid="{4015A00D-F22C-4923-83D7-0E0F438E16AA}"/>
    <hyperlink ref="F799" r:id="rId638" xr:uid="{2219A0C7-EF2C-43A9-9E85-EA38FBC97614}"/>
    <hyperlink ref="F781" r:id="rId639" display="Performance Report" xr:uid="{36FC2154-27FE-463B-B03F-526C1F062C44}"/>
    <hyperlink ref="F782" r:id="rId640" display="Performance Report" xr:uid="{78E1D126-829F-4964-8A12-E10AE51598D0}"/>
    <hyperlink ref="F792" r:id="rId641" display="Performance Report" xr:uid="{1318E006-7B25-4EA1-99DA-E2245472DB4C}"/>
    <hyperlink ref="F784" r:id="rId642" display="Performance Report" xr:uid="{A31929B5-241F-485B-BA1D-0564BE19E824}"/>
    <hyperlink ref="F803" r:id="rId643" display="Performance Report" xr:uid="{002547EF-2747-4DC9-A827-5EEBB4D1CDF1}"/>
    <hyperlink ref="F787" r:id="rId644" display="Press Release" xr:uid="{89276ED9-AACF-483A-BDFD-FC4A86471843}"/>
    <hyperlink ref="F790" r:id="rId645" display="Press Release" xr:uid="{E2F56410-6A92-4A93-B592-2B2C3E3D3DE7}"/>
    <hyperlink ref="F789" r:id="rId646" display="Press Release" xr:uid="{D4C1A35C-5381-4D22-9C13-97A46B43BFB6}"/>
    <hyperlink ref="F791" r:id="rId647" display="Press Release" xr:uid="{7B307CD2-6686-4BB9-A4F1-800D1AFDF196}"/>
    <hyperlink ref="F794" r:id="rId648" display="Press Release" xr:uid="{75AE7366-EC6F-4F17-8361-FB34DBB1699E}"/>
    <hyperlink ref="F795" r:id="rId649" display="Press Release" xr:uid="{CC20EAA6-1CF3-4449-8EA3-A5D145B564F4}"/>
    <hyperlink ref="F796" r:id="rId650" display="Press Release" xr:uid="{98036D91-A6B2-4B9A-92B9-EFA9FB145281}"/>
    <hyperlink ref="F797" r:id="rId651" display="Press Release" xr:uid="{A8B98033-B75F-4521-A54F-A0C76B751EAF}"/>
    <hyperlink ref="G793" r:id="rId652" xr:uid="{53525845-9BD2-4263-820D-0B1E73FCCF5F}"/>
    <hyperlink ref="G800" r:id="rId653" xr:uid="{7BF9CC81-643D-4D3A-8465-87EE29051A20}"/>
    <hyperlink ref="G805" r:id="rId654" xr:uid="{8BBFD609-2FAE-460C-A22C-70AE5ADCB482}"/>
    <hyperlink ref="G807" r:id="rId655" xr:uid="{5494B35B-F816-4FE5-9B01-4C39440CD809}"/>
    <hyperlink ref="F832" r:id="rId656" xr:uid="{9DD657C5-847D-46D4-8B3A-0736C156037D}"/>
    <hyperlink ref="F831" r:id="rId657" xr:uid="{B5748485-8BE4-499A-AF13-3DF09498BDEA}"/>
    <hyperlink ref="F830" r:id="rId658" xr:uid="{235CF3E6-0F35-4451-AA48-ABD6D924AECE}"/>
    <hyperlink ref="F826" r:id="rId659" xr:uid="{CB49C99B-634D-48B5-9886-F120DBD792DE}"/>
    <hyperlink ref="F829" r:id="rId660" xr:uid="{17EA9813-721A-40C2-92A3-66A4DA6EB3AF}"/>
    <hyperlink ref="F833" r:id="rId661" xr:uid="{FC6C89D0-0282-420E-AEC0-2FF02541A2FD}"/>
    <hyperlink ref="F834" r:id="rId662" xr:uid="{B9A00898-C281-402C-AAD6-89A393183B01}"/>
    <hyperlink ref="F835" r:id="rId663" xr:uid="{BAD548E7-00D1-4FB3-B122-3EA175329FCA}"/>
    <hyperlink ref="F836" r:id="rId664" xr:uid="{E1A5276C-F723-41BC-ADFC-81E3765665B9}"/>
    <hyperlink ref="F837" r:id="rId665" xr:uid="{CFBC520E-370D-429D-A3A1-BF831C435E61}"/>
    <hyperlink ref="F838" r:id="rId666" xr:uid="{8EC99190-9CFB-449C-9C50-2618199D2458}"/>
    <hyperlink ref="F839" r:id="rId667" xr:uid="{F6AE95E4-D245-40FB-9B31-A8983A46082D}"/>
    <hyperlink ref="F840" r:id="rId668" xr:uid="{03AC6F6D-02E8-4D55-BEF0-891AAE30E1C2}"/>
    <hyperlink ref="F841" r:id="rId669" xr:uid="{228D857D-0B10-41E0-A6F8-8AE12AA733ED}"/>
    <hyperlink ref="F842" r:id="rId670" xr:uid="{44DB2EAD-26DF-4B0A-B602-7309C4FF9687}"/>
    <hyperlink ref="F843" r:id="rId671" xr:uid="{9959BAA1-3D00-4328-9E59-D15229DB2D54}"/>
    <hyperlink ref="F844" r:id="rId672" xr:uid="{4A9A8501-4268-4C15-B2BE-BCBA4D0E296F}"/>
    <hyperlink ref="F845" r:id="rId673" xr:uid="{1DB60B09-AA16-469D-AEE3-3E642945DB32}"/>
    <hyperlink ref="F846" r:id="rId674" xr:uid="{619B773E-C040-4F2B-94B6-C44FB7033CE1}"/>
    <hyperlink ref="F847" r:id="rId675" xr:uid="{E15BDAEB-9CBF-4689-99DF-F4466E07CCD2}"/>
    <hyperlink ref="F848" r:id="rId676" xr:uid="{33D3944D-0E46-483D-938D-98DD960B3F0E}"/>
    <hyperlink ref="F849" r:id="rId677" xr:uid="{F12BE058-02D3-49EB-A317-F74A790D7D65}"/>
    <hyperlink ref="F850" r:id="rId678" xr:uid="{1DA2C8C9-7AF2-47CD-82C1-9ED3BB372E1E}"/>
    <hyperlink ref="F851" r:id="rId679" xr:uid="{3F307922-E209-4889-9CF0-04393839B8DA}"/>
    <hyperlink ref="F852" r:id="rId680" xr:uid="{D1227095-39C6-4B56-9648-3830B71D5E50}"/>
    <hyperlink ref="F853" r:id="rId681" xr:uid="{E20D04F5-712E-4646-A198-0B80F20CD21A}"/>
    <hyperlink ref="F854" r:id="rId682" xr:uid="{9C376610-BB61-4721-A32C-2C9AFC803509}"/>
    <hyperlink ref="F855" r:id="rId683" xr:uid="{475C64B3-19E6-4243-B0D0-52E0CB682C8C}"/>
    <hyperlink ref="F856" r:id="rId684" xr:uid="{2B275C02-B0A0-425D-B5D1-D828C06FF6DD}"/>
    <hyperlink ref="F827" r:id="rId685" xr:uid="{58136772-2C59-4288-9FBA-E706F200208D}"/>
    <hyperlink ref="F828" r:id="rId686" xr:uid="{A9D1FC64-8E9C-4F08-B10F-EF5824DC0128}"/>
    <hyperlink ref="G863" r:id="rId687" xr:uid="{F0A2CE85-58EC-4E1E-BAE1-19D977718DDD}"/>
    <hyperlink ref="G864" r:id="rId688" xr:uid="{3FB44C1F-9CF6-4D7A-A76A-2ADAF0ECF1E3}"/>
    <hyperlink ref="F874" r:id="rId689" xr:uid="{EF8B7CE5-4A77-4B8C-8F16-610CC9FEAD3E}"/>
    <hyperlink ref="G885" r:id="rId690" xr:uid="{9325BBA1-1319-414A-888F-A16AD0027213}"/>
    <hyperlink ref="G874" r:id="rId691" xr:uid="{6CC05618-F4AF-4770-AB01-58BAABEE7F45}"/>
    <hyperlink ref="F890" r:id="rId692" xr:uid="{B0096E8E-7294-44C0-A38D-78FAE67DB186}"/>
    <hyperlink ref="G866" r:id="rId693" xr:uid="{8EC66022-7897-493C-BB38-80BC07206C82}"/>
    <hyperlink ref="G883" r:id="rId694" display="https://leginfo.legislature.ca.gov/faces/billNavClient.xhtml?bill_id=202120220SB129" xr:uid="{5DE00DCC-980C-4139-AD5E-ADD837703FC8}"/>
    <hyperlink ref="G871" r:id="rId695" xr:uid="{A3751C52-66C6-4D69-A9C3-C72E7EC77015}"/>
    <hyperlink ref="G867" r:id="rId696" xr:uid="{AC196C6B-3D30-46C0-9201-77FEFDC10842}"/>
    <hyperlink ref="G865" r:id="rId697" xr:uid="{75B5C824-7E50-4163-9366-3979A7F89FCD}"/>
    <hyperlink ref="G872" r:id="rId698" xr:uid="{0710F670-4095-47DA-B38D-25B8BF51E33E}"/>
    <hyperlink ref="G873" r:id="rId699" xr:uid="{BC450D45-A900-4E0E-B8D4-22183EF04CA4}"/>
    <hyperlink ref="G882" r:id="rId700" display="https://leginfo.legislature.ca.gov/faces/billNavClient.xhtml?bill_id=202120220SB129" xr:uid="{3CD9FDA0-5DC5-42E2-B684-AE7787E439B4}"/>
    <hyperlink ref="F900" r:id="rId701" xr:uid="{BADE487F-E1E1-4655-94E3-EFAB3E5BF3E1}"/>
    <hyperlink ref="F901" r:id="rId702" xr:uid="{C1E6363D-DBAF-40D6-9F13-2077C25FF2F2}"/>
    <hyperlink ref="F902" r:id="rId703" xr:uid="{EB51608F-2EBA-468D-820C-41AFA8A00E46}"/>
    <hyperlink ref="F903" r:id="rId704" xr:uid="{DA78CC07-86DB-4440-BE03-EB62350B374D}"/>
    <hyperlink ref="F904" r:id="rId705" xr:uid="{D203A9DB-92E9-4990-AF4E-D5D1C4BF4A00}"/>
    <hyperlink ref="F905" r:id="rId706" xr:uid="{ADBD7323-1375-473D-BB67-A3B1CE33BC93}"/>
    <hyperlink ref="F893" r:id="rId707" xr:uid="{09655EDA-04B6-4A2F-A167-342B395DFA57}"/>
    <hyperlink ref="F892" r:id="rId708" xr:uid="{5274B8E6-B87A-4240-BA15-734FB0EE55D3}"/>
    <hyperlink ref="F894" r:id="rId709" xr:uid="{DF8238AA-C4DB-47FB-84EA-51FAAA4F9AAF}"/>
    <hyperlink ref="F895" r:id="rId710" xr:uid="{E20FB0A8-0C1A-4AD8-8E99-C28D8D23667B}"/>
    <hyperlink ref="F896" r:id="rId711" xr:uid="{37A58239-A410-44ED-BF12-21A51F1F5E63}"/>
    <hyperlink ref="F897" r:id="rId712" xr:uid="{0F28FDD0-25D2-4704-A0A1-E74E1303D534}"/>
    <hyperlink ref="F898" r:id="rId713" xr:uid="{C8DECB41-C04D-4AE6-9992-E310CEA41A08}"/>
    <hyperlink ref="F899" r:id="rId714" xr:uid="{44C4360A-1529-44F7-BEA8-D0F6055CB1B7}"/>
    <hyperlink ref="G906" r:id="rId715" xr:uid="{19544572-50DF-4539-B1BC-601B518731E8}"/>
    <hyperlink ref="G907" r:id="rId716" xr:uid="{1077FCF3-6749-48F0-9959-EFE454443DD6}"/>
    <hyperlink ref="G908" r:id="rId717" xr:uid="{AD5A99CF-9132-4157-9185-3737FF2AD693}"/>
    <hyperlink ref="G909" r:id="rId718" xr:uid="{5EC0D8F7-28E0-4133-AE82-4D95C2B69364}"/>
    <hyperlink ref="G910" r:id="rId719" xr:uid="{1E39A5AF-D9B6-40BF-8B85-7063CA48CC10}"/>
    <hyperlink ref="G929" r:id="rId720" xr:uid="{08D93819-C627-4EA0-993B-BA916A42FA9A}"/>
    <hyperlink ref="G911" r:id="rId721" xr:uid="{0B623381-D5BA-4149-8A13-6C333BB4B1A8}"/>
    <hyperlink ref="G917" r:id="rId722" xr:uid="{B112EF26-60E9-43DE-8C22-50594817262E}"/>
    <hyperlink ref="G946" r:id="rId723" xr:uid="{315586D6-CF70-4BD6-944D-A3D05223055B}"/>
    <hyperlink ref="G918" r:id="rId724" xr:uid="{3085965B-15F9-4F1F-AD37-2A7C778E7E0D}"/>
    <hyperlink ref="G919" r:id="rId725" xr:uid="{719EE689-A59F-4041-82E1-A4219842A29A}"/>
    <hyperlink ref="G921" r:id="rId726" xr:uid="{1546B696-A8E5-450F-AB4E-FF8692E918ED}"/>
    <hyperlink ref="G924" r:id="rId727" xr:uid="{D2A559AF-0019-4E62-A2F9-36316852BB1B}"/>
    <hyperlink ref="G926" r:id="rId728" xr:uid="{CD96F764-4BD0-4D23-B4AE-E12D6AEB8691}"/>
    <hyperlink ref="G944" r:id="rId729" xr:uid="{C6C3F96F-1B5E-4816-9191-57F99FAD6026}"/>
    <hyperlink ref="G928" r:id="rId730" xr:uid="{AC5E873B-CEFA-40AF-82A3-6504793ACA1E}"/>
    <hyperlink ref="G930" r:id="rId731" xr:uid="{49276AEA-AD18-47DC-8210-F17F506366ED}"/>
    <hyperlink ref="G931" r:id="rId732" xr:uid="{E1EE24CB-2C3B-42CA-83F6-44D9B8F0796F}"/>
    <hyperlink ref="G932" r:id="rId733" xr:uid="{E1DC7530-B92E-4E00-B8A3-ABA32C987E80}"/>
    <hyperlink ref="G933" r:id="rId734" xr:uid="{D226E3A6-4440-4604-90B2-BC331F6434A0}"/>
    <hyperlink ref="G935" r:id="rId735" xr:uid="{0EC02E3B-15B4-4D85-B149-DFF84DABA64A}"/>
    <hyperlink ref="G936" r:id="rId736" xr:uid="{574AE976-8E9C-4A72-88F6-302ECD76EFE6}"/>
    <hyperlink ref="G937" r:id="rId737" xr:uid="{83938036-B159-4AD4-BFFB-36758F2EE58C}"/>
    <hyperlink ref="G938" r:id="rId738" xr:uid="{8A177177-8BBA-4157-B592-C4268CB5BF08}"/>
    <hyperlink ref="F948" r:id="rId739" display="Suplemental Budget No. 5" xr:uid="{83E4E6C0-2899-4F87-9622-AD132F844321}"/>
    <hyperlink ref="F949" r:id="rId740" display="Suplemental Budget No. 5" xr:uid="{6B024D2F-79C6-41F3-93A3-D750E9FC6D0B}"/>
    <hyperlink ref="F950" r:id="rId741" display="Suplemental Budget No. 5" xr:uid="{7DB50952-7F66-49DC-A2E7-E6C7F7E3151D}"/>
    <hyperlink ref="F951" r:id="rId742" display="Suplemental Budget No. 5" xr:uid="{B9F60851-8061-426C-90FB-EEB3B9CBFFC1}"/>
    <hyperlink ref="F954:F957" r:id="rId743" display="Suplemental Budget No. 5" xr:uid="{9233E903-1622-48DC-8253-9C0CF7083C24}"/>
    <hyperlink ref="F964" r:id="rId744" display="Suplemental Budget No. 5" xr:uid="{810C2424-9163-4EE0-AACF-9716E176862C}"/>
    <hyperlink ref="F973" r:id="rId745" display="Suplemental Budget No. 5" xr:uid="{85F56782-182B-4948-9F43-765EE24FB855}"/>
    <hyperlink ref="F977:F978" r:id="rId746" display="Suplemental Budget No. 5" xr:uid="{B2CB0657-AA6C-483D-B850-54E0E8ADDF8F}"/>
    <hyperlink ref="F980:F981" r:id="rId747" display="Suplemental Budget No. 5" xr:uid="{870EA0BA-4E56-42F2-9FE1-493A96DEA03C}"/>
    <hyperlink ref="F985" r:id="rId748" display="Suplemental Budget No. 5" xr:uid="{21EFFF03-1D43-4800-B96C-8815C6A3CD12}"/>
    <hyperlink ref="F983" r:id="rId749" display="Suplemental Budget No. 5" xr:uid="{809B763C-C5A3-4073-9C85-0E3BECC4594D}"/>
    <hyperlink ref="F988" r:id="rId750" display="Suplemental Budget No. 5" xr:uid="{A2DEAEF7-5E27-42AC-9170-D901BB9C24F6}"/>
    <hyperlink ref="F990:F993" r:id="rId751" display="Suplemental Budget No. 5" xr:uid="{7DB7C65B-8B99-4BF1-818D-D5BBB7C76DAD}"/>
    <hyperlink ref="F968" r:id="rId752" xr:uid="{2E114881-B75C-4831-B1CF-9E9A748AF4A7}"/>
    <hyperlink ref="F971" r:id="rId753" xr:uid="{A8BF9D7E-DFDA-4FAD-BF33-57CE02AF207F}"/>
    <hyperlink ref="F952:F953" r:id="rId754" display="Recovery Now - CH 39 of 2021" xr:uid="{7FE8E72F-F46F-423D-B74D-55C3EEB3613B}"/>
    <hyperlink ref="F958:F963" r:id="rId755" display="Recovery Now - CH 39 of 2021" xr:uid="{A9A1A44F-BC2A-4C59-BF32-3CCA4B667BFF}"/>
    <hyperlink ref="F965:F966" r:id="rId756" display="Recovery Now - CH 39 of 2021" xr:uid="{FDCB7714-3387-4E1D-9ACB-7E79ABD3969F}"/>
    <hyperlink ref="F972" r:id="rId757" xr:uid="{8DC069F7-60B4-438E-80B1-7C3E4B690178}"/>
    <hyperlink ref="F974:F976" r:id="rId758" display="Recovery Now - CH 39 of 2021" xr:uid="{799BC7EE-AEB2-45F3-935F-4865025E10F5}"/>
    <hyperlink ref="F984" r:id="rId759" xr:uid="{99338ADB-3FCA-4051-A9D8-ACC15BC1DFE4}"/>
    <hyperlink ref="F995" r:id="rId760" xr:uid="{9B7B2099-16C3-4B5E-851F-2F1B36DA3ECA}"/>
    <hyperlink ref="F989" r:id="rId761" xr:uid="{EB3E4384-AFD4-4061-98F8-34136EA4923D}"/>
    <hyperlink ref="F986" r:id="rId762" display="Suplemental Budget No. 5" xr:uid="{499F798B-0441-4A3D-8AD2-E36B0FFB67DB}"/>
    <hyperlink ref="F979" r:id="rId763" xr:uid="{228C8CF5-ACDF-4108-9132-75ADFCE5383E}"/>
    <hyperlink ref="G999" r:id="rId764" xr:uid="{01C71D34-1D7A-4862-903E-5B4D4ED7ACFD}"/>
    <hyperlink ref="G1141" r:id="rId765" xr:uid="{A99835A6-49EE-42BE-AB77-6FB92F8307B8}"/>
    <hyperlink ref="G1140" r:id="rId766" xr:uid="{7A1BEAF2-D1DD-4C11-94F2-EC0D051FE77A}"/>
    <hyperlink ref="G1182" r:id="rId767" xr:uid="{6089525B-FC45-4BD9-8028-66EA8F0D714A}"/>
    <hyperlink ref="G1130" r:id="rId768" xr:uid="{96F37C28-190C-4A50-9CBF-2016FD6E053B}"/>
    <hyperlink ref="G1218" r:id="rId769" xr:uid="{F79CA732-03EC-444C-8222-F033AA1089DE}"/>
    <hyperlink ref="G1219" r:id="rId770" xr:uid="{6C35C2C9-A93F-4050-907C-F8F5A54DFEED}"/>
    <hyperlink ref="G1220" r:id="rId771" xr:uid="{DB771FF2-004C-4946-9372-47A5B93F0CB9}"/>
    <hyperlink ref="G1221:G1266" r:id="rId772" display="https://ndlegis.gov/assembly/67-2021/special-session/documents/21-1123-05000.pdf" xr:uid="{A18AB10B-73DD-4C53-8AD2-BFE6D012DDD1}"/>
  </hyperlinks>
  <pageMargins left="0.7" right="0.7" top="0.75" bottom="0.75" header="0.3" footer="0.3"/>
  <pageSetup orientation="portrait" r:id="rId7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3AC87-8AA1-4F34-A7A6-636C7F6CFF78}">
  <dimension ref="A1:A1300"/>
  <sheetViews>
    <sheetView workbookViewId="0">
      <selection sqref="A1:A1048576"/>
    </sheetView>
  </sheetViews>
  <sheetFormatPr defaultRowHeight="14.75" x14ac:dyDescent="0.75"/>
  <cols>
    <col min="1" max="1" width="37.54296875" style="12" customWidth="1"/>
  </cols>
  <sheetData>
    <row r="1" spans="1:1" ht="15.5" thickBot="1" x14ac:dyDescent="0.9">
      <c r="A1" s="27" t="s">
        <v>605</v>
      </c>
    </row>
    <row r="2" spans="1:1" x14ac:dyDescent="0.75">
      <c r="A2" s="12" t="s">
        <v>363</v>
      </c>
    </row>
    <row r="3" spans="1:1" x14ac:dyDescent="0.75">
      <c r="A3" s="18" t="s">
        <v>67</v>
      </c>
    </row>
    <row r="4" spans="1:1" x14ac:dyDescent="0.75">
      <c r="A4" s="18" t="s">
        <v>28</v>
      </c>
    </row>
    <row r="5" spans="1:1" x14ac:dyDescent="0.75">
      <c r="A5" s="12" t="s">
        <v>1722</v>
      </c>
    </row>
    <row r="6" spans="1:1" x14ac:dyDescent="0.75">
      <c r="A6" s="12" t="s">
        <v>490</v>
      </c>
    </row>
    <row r="7" spans="1:1" x14ac:dyDescent="0.75">
      <c r="A7" s="12" t="s">
        <v>1777</v>
      </c>
    </row>
    <row r="8" spans="1:1" x14ac:dyDescent="0.75">
      <c r="A8" s="12" t="s">
        <v>610</v>
      </c>
    </row>
    <row r="9" spans="1:1" x14ac:dyDescent="0.75">
      <c r="A9" s="12" t="s">
        <v>618</v>
      </c>
    </row>
    <row r="10" spans="1:1" x14ac:dyDescent="0.75">
      <c r="A10" s="18" t="s">
        <v>612</v>
      </c>
    </row>
    <row r="11" spans="1:1" x14ac:dyDescent="0.75">
      <c r="A11" s="18" t="s">
        <v>72</v>
      </c>
    </row>
    <row r="12" spans="1:1" x14ac:dyDescent="0.75">
      <c r="A12" s="18" t="s">
        <v>615</v>
      </c>
    </row>
    <row r="13" spans="1:1" x14ac:dyDescent="0.75">
      <c r="A13" s="18" t="s">
        <v>64</v>
      </c>
    </row>
    <row r="14" spans="1:1" x14ac:dyDescent="0.75">
      <c r="A14" s="2" t="s">
        <v>2818</v>
      </c>
    </row>
    <row r="15" spans="1:1" x14ac:dyDescent="0.75">
      <c r="A15" s="29" t="s">
        <v>19</v>
      </c>
    </row>
    <row r="16" spans="1:1" x14ac:dyDescent="0.75">
      <c r="A16" s="18" t="s">
        <v>606</v>
      </c>
    </row>
    <row r="17" spans="1:1" x14ac:dyDescent="0.75">
      <c r="A17" s="18" t="s">
        <v>107</v>
      </c>
    </row>
    <row r="18" spans="1:1" x14ac:dyDescent="0.75">
      <c r="A18" s="2" t="s">
        <v>2770</v>
      </c>
    </row>
    <row r="19" spans="1:1" x14ac:dyDescent="0.75">
      <c r="A19" s="2" t="s">
        <v>1721</v>
      </c>
    </row>
    <row r="20" spans="1:1" x14ac:dyDescent="0.75">
      <c r="A20" s="18" t="s">
        <v>249</v>
      </c>
    </row>
    <row r="21" spans="1:1" x14ac:dyDescent="0.75">
      <c r="A21" s="18" t="s">
        <v>607</v>
      </c>
    </row>
    <row r="22" spans="1:1" x14ac:dyDescent="0.75">
      <c r="A22" s="18" t="s">
        <v>609</v>
      </c>
    </row>
    <row r="23" spans="1:1" x14ac:dyDescent="0.75">
      <c r="A23" s="18" t="s">
        <v>613</v>
      </c>
    </row>
    <row r="24" spans="1:1" x14ac:dyDescent="0.75">
      <c r="A24" s="18" t="s">
        <v>608</v>
      </c>
    </row>
    <row r="25" spans="1:1" x14ac:dyDescent="0.75">
      <c r="A25" s="18" t="s">
        <v>635</v>
      </c>
    </row>
    <row r="26" spans="1:1" x14ac:dyDescent="0.75">
      <c r="A26" s="12" t="s">
        <v>1002</v>
      </c>
    </row>
    <row r="27" spans="1:1" x14ac:dyDescent="0.75">
      <c r="A27" s="2" t="s">
        <v>2776</v>
      </c>
    </row>
    <row r="28" spans="1:1" x14ac:dyDescent="0.75">
      <c r="A28" s="12" t="s">
        <v>48</v>
      </c>
    </row>
    <row r="29" spans="1:1" x14ac:dyDescent="0.75">
      <c r="A29" s="18" t="s">
        <v>620</v>
      </c>
    </row>
    <row r="30" spans="1:1" x14ac:dyDescent="0.75">
      <c r="A30" s="29" t="s">
        <v>58</v>
      </c>
    </row>
    <row r="31" spans="1:1" x14ac:dyDescent="0.75">
      <c r="A31" s="12" t="s">
        <v>128</v>
      </c>
    </row>
    <row r="32" spans="1:1" x14ac:dyDescent="0.75">
      <c r="A32" s="29" t="s">
        <v>140</v>
      </c>
    </row>
    <row r="33" spans="1:1" x14ac:dyDescent="0.75">
      <c r="A33" s="18" t="s">
        <v>514</v>
      </c>
    </row>
    <row r="34" spans="1:1" x14ac:dyDescent="0.75">
      <c r="A34" s="16" t="s">
        <v>2792</v>
      </c>
    </row>
    <row r="35" spans="1:1" x14ac:dyDescent="0.75">
      <c r="A35" s="18" t="s">
        <v>61</v>
      </c>
    </row>
    <row r="37" spans="1:1" x14ac:dyDescent="0.75">
      <c r="A37"/>
    </row>
    <row r="38" spans="1:1" x14ac:dyDescent="0.75">
      <c r="A38"/>
    </row>
    <row r="39" spans="1:1" x14ac:dyDescent="0.75">
      <c r="A39"/>
    </row>
    <row r="40" spans="1:1" x14ac:dyDescent="0.75">
      <c r="A40"/>
    </row>
    <row r="41" spans="1:1" x14ac:dyDescent="0.75">
      <c r="A41"/>
    </row>
    <row r="42" spans="1:1" x14ac:dyDescent="0.75">
      <c r="A42"/>
    </row>
    <row r="43" spans="1:1" x14ac:dyDescent="0.75">
      <c r="A43"/>
    </row>
    <row r="44" spans="1:1" x14ac:dyDescent="0.75">
      <c r="A44"/>
    </row>
    <row r="45" spans="1:1" x14ac:dyDescent="0.75">
      <c r="A45"/>
    </row>
    <row r="46" spans="1:1" x14ac:dyDescent="0.75">
      <c r="A46"/>
    </row>
    <row r="47" spans="1:1" x14ac:dyDescent="0.75">
      <c r="A47"/>
    </row>
    <row r="48" spans="1:1" x14ac:dyDescent="0.75">
      <c r="A48"/>
    </row>
    <row r="49" spans="1:1" x14ac:dyDescent="0.75">
      <c r="A49"/>
    </row>
    <row r="50" spans="1:1" x14ac:dyDescent="0.75">
      <c r="A50"/>
    </row>
    <row r="51" spans="1:1" x14ac:dyDescent="0.75">
      <c r="A51"/>
    </row>
    <row r="52" spans="1:1" x14ac:dyDescent="0.75">
      <c r="A52"/>
    </row>
    <row r="53" spans="1:1" x14ac:dyDescent="0.75">
      <c r="A53"/>
    </row>
    <row r="54" spans="1:1" x14ac:dyDescent="0.75">
      <c r="A54"/>
    </row>
    <row r="55" spans="1:1" x14ac:dyDescent="0.75">
      <c r="A55"/>
    </row>
    <row r="56" spans="1:1" x14ac:dyDescent="0.75">
      <c r="A56"/>
    </row>
    <row r="57" spans="1:1" x14ac:dyDescent="0.75">
      <c r="A57"/>
    </row>
    <row r="58" spans="1:1" x14ac:dyDescent="0.75">
      <c r="A58"/>
    </row>
    <row r="59" spans="1:1" x14ac:dyDescent="0.75">
      <c r="A59"/>
    </row>
    <row r="60" spans="1:1" x14ac:dyDescent="0.75">
      <c r="A60"/>
    </row>
    <row r="61" spans="1:1" x14ac:dyDescent="0.75">
      <c r="A61"/>
    </row>
    <row r="62" spans="1:1" x14ac:dyDescent="0.75">
      <c r="A62"/>
    </row>
    <row r="63" spans="1:1" x14ac:dyDescent="0.75">
      <c r="A63"/>
    </row>
    <row r="64" spans="1:1" x14ac:dyDescent="0.75">
      <c r="A64"/>
    </row>
    <row r="65" spans="1:1" x14ac:dyDescent="0.75">
      <c r="A65"/>
    </row>
    <row r="66" spans="1:1" x14ac:dyDescent="0.75">
      <c r="A66"/>
    </row>
    <row r="67" spans="1:1" x14ac:dyDescent="0.75">
      <c r="A67"/>
    </row>
    <row r="68" spans="1:1" x14ac:dyDescent="0.75">
      <c r="A68"/>
    </row>
    <row r="69" spans="1:1" x14ac:dyDescent="0.75">
      <c r="A69"/>
    </row>
    <row r="70" spans="1:1" x14ac:dyDescent="0.75">
      <c r="A70"/>
    </row>
    <row r="71" spans="1:1" x14ac:dyDescent="0.75">
      <c r="A71"/>
    </row>
    <row r="72" spans="1:1" x14ac:dyDescent="0.75">
      <c r="A72"/>
    </row>
    <row r="73" spans="1:1" x14ac:dyDescent="0.75">
      <c r="A73"/>
    </row>
    <row r="74" spans="1:1" x14ac:dyDescent="0.75">
      <c r="A74"/>
    </row>
    <row r="75" spans="1:1" x14ac:dyDescent="0.75">
      <c r="A75"/>
    </row>
    <row r="76" spans="1:1" x14ac:dyDescent="0.75">
      <c r="A76"/>
    </row>
    <row r="77" spans="1:1" x14ac:dyDescent="0.75">
      <c r="A77"/>
    </row>
    <row r="78" spans="1:1" x14ac:dyDescent="0.75">
      <c r="A78"/>
    </row>
    <row r="79" spans="1:1" x14ac:dyDescent="0.75">
      <c r="A79"/>
    </row>
    <row r="80" spans="1:1" x14ac:dyDescent="0.75">
      <c r="A80"/>
    </row>
    <row r="81" spans="1:1" x14ac:dyDescent="0.75">
      <c r="A81"/>
    </row>
    <row r="82" spans="1:1" x14ac:dyDescent="0.75">
      <c r="A82"/>
    </row>
    <row r="83" spans="1:1" x14ac:dyDescent="0.75">
      <c r="A83"/>
    </row>
    <row r="84" spans="1:1" x14ac:dyDescent="0.75">
      <c r="A84"/>
    </row>
    <row r="85" spans="1:1" x14ac:dyDescent="0.75">
      <c r="A85"/>
    </row>
    <row r="86" spans="1:1" x14ac:dyDescent="0.75">
      <c r="A86"/>
    </row>
    <row r="87" spans="1:1" x14ac:dyDescent="0.75">
      <c r="A87"/>
    </row>
    <row r="88" spans="1:1" x14ac:dyDescent="0.75">
      <c r="A88"/>
    </row>
    <row r="89" spans="1:1" x14ac:dyDescent="0.75">
      <c r="A89"/>
    </row>
    <row r="90" spans="1:1" x14ac:dyDescent="0.75">
      <c r="A90"/>
    </row>
    <row r="91" spans="1:1" x14ac:dyDescent="0.75">
      <c r="A91"/>
    </row>
    <row r="92" spans="1:1" x14ac:dyDescent="0.75">
      <c r="A92"/>
    </row>
    <row r="93" spans="1:1" x14ac:dyDescent="0.75">
      <c r="A93"/>
    </row>
    <row r="94" spans="1:1" x14ac:dyDescent="0.75">
      <c r="A94"/>
    </row>
    <row r="95" spans="1:1" x14ac:dyDescent="0.75">
      <c r="A95"/>
    </row>
    <row r="96" spans="1:1" x14ac:dyDescent="0.75">
      <c r="A96"/>
    </row>
    <row r="97" spans="1:1" x14ac:dyDescent="0.75">
      <c r="A97"/>
    </row>
    <row r="98" spans="1:1" x14ac:dyDescent="0.75">
      <c r="A98"/>
    </row>
    <row r="99" spans="1:1" x14ac:dyDescent="0.75">
      <c r="A99"/>
    </row>
    <row r="100" spans="1:1" x14ac:dyDescent="0.75">
      <c r="A100"/>
    </row>
    <row r="101" spans="1:1" x14ac:dyDescent="0.75">
      <c r="A101"/>
    </row>
    <row r="102" spans="1:1" x14ac:dyDescent="0.75">
      <c r="A102"/>
    </row>
    <row r="103" spans="1:1" x14ac:dyDescent="0.75">
      <c r="A103"/>
    </row>
    <row r="104" spans="1:1" x14ac:dyDescent="0.75">
      <c r="A104"/>
    </row>
    <row r="105" spans="1:1" x14ac:dyDescent="0.75">
      <c r="A105"/>
    </row>
    <row r="106" spans="1:1" x14ac:dyDescent="0.75">
      <c r="A106"/>
    </row>
    <row r="107" spans="1:1" x14ac:dyDescent="0.75">
      <c r="A107"/>
    </row>
    <row r="108" spans="1:1" x14ac:dyDescent="0.75">
      <c r="A108"/>
    </row>
    <row r="109" spans="1:1" x14ac:dyDescent="0.75">
      <c r="A109"/>
    </row>
    <row r="110" spans="1:1" x14ac:dyDescent="0.75">
      <c r="A110"/>
    </row>
    <row r="111" spans="1:1" x14ac:dyDescent="0.75">
      <c r="A111"/>
    </row>
    <row r="112" spans="1:1" x14ac:dyDescent="0.75">
      <c r="A112"/>
    </row>
    <row r="113" spans="1:1" x14ac:dyDescent="0.75">
      <c r="A113"/>
    </row>
    <row r="114" spans="1:1" x14ac:dyDescent="0.75">
      <c r="A114"/>
    </row>
    <row r="115" spans="1:1" x14ac:dyDescent="0.75">
      <c r="A115"/>
    </row>
    <row r="116" spans="1:1" x14ac:dyDescent="0.75">
      <c r="A116"/>
    </row>
    <row r="117" spans="1:1" x14ac:dyDescent="0.75">
      <c r="A117"/>
    </row>
    <row r="118" spans="1:1" x14ac:dyDescent="0.75">
      <c r="A118"/>
    </row>
    <row r="119" spans="1:1" x14ac:dyDescent="0.75">
      <c r="A119"/>
    </row>
    <row r="120" spans="1:1" x14ac:dyDescent="0.75">
      <c r="A120"/>
    </row>
    <row r="121" spans="1:1" x14ac:dyDescent="0.75">
      <c r="A121"/>
    </row>
    <row r="122" spans="1:1" x14ac:dyDescent="0.75">
      <c r="A122"/>
    </row>
    <row r="123" spans="1:1" x14ac:dyDescent="0.75">
      <c r="A123"/>
    </row>
    <row r="124" spans="1:1" x14ac:dyDescent="0.75">
      <c r="A124"/>
    </row>
    <row r="125" spans="1:1" x14ac:dyDescent="0.75">
      <c r="A125"/>
    </row>
    <row r="126" spans="1:1" x14ac:dyDescent="0.75">
      <c r="A126"/>
    </row>
    <row r="127" spans="1:1" x14ac:dyDescent="0.75">
      <c r="A127"/>
    </row>
    <row r="128" spans="1:1" x14ac:dyDescent="0.75">
      <c r="A128"/>
    </row>
    <row r="129" spans="1:1" x14ac:dyDescent="0.75">
      <c r="A129"/>
    </row>
    <row r="130" spans="1:1" x14ac:dyDescent="0.75">
      <c r="A130"/>
    </row>
    <row r="131" spans="1:1" x14ac:dyDescent="0.75">
      <c r="A131"/>
    </row>
    <row r="132" spans="1:1" x14ac:dyDescent="0.75">
      <c r="A132"/>
    </row>
    <row r="133" spans="1:1" x14ac:dyDescent="0.75">
      <c r="A133"/>
    </row>
    <row r="134" spans="1:1" x14ac:dyDescent="0.75">
      <c r="A134"/>
    </row>
    <row r="135" spans="1:1" x14ac:dyDescent="0.75">
      <c r="A135"/>
    </row>
    <row r="136" spans="1:1" x14ac:dyDescent="0.75">
      <c r="A136"/>
    </row>
    <row r="137" spans="1:1" x14ac:dyDescent="0.75">
      <c r="A137"/>
    </row>
    <row r="138" spans="1:1" x14ac:dyDescent="0.75">
      <c r="A138"/>
    </row>
    <row r="139" spans="1:1" x14ac:dyDescent="0.75">
      <c r="A139"/>
    </row>
    <row r="140" spans="1:1" x14ac:dyDescent="0.75">
      <c r="A140"/>
    </row>
    <row r="141" spans="1:1" x14ac:dyDescent="0.75">
      <c r="A141"/>
    </row>
    <row r="142" spans="1:1" x14ac:dyDescent="0.75">
      <c r="A142"/>
    </row>
    <row r="143" spans="1:1" x14ac:dyDescent="0.75">
      <c r="A143"/>
    </row>
    <row r="144" spans="1:1" x14ac:dyDescent="0.75">
      <c r="A144"/>
    </row>
    <row r="145" customFormat="1" x14ac:dyDescent="0.75"/>
    <row r="146" customFormat="1" x14ac:dyDescent="0.75"/>
    <row r="147" customFormat="1" x14ac:dyDescent="0.75"/>
    <row r="148" customFormat="1" x14ac:dyDescent="0.75"/>
    <row r="149" customFormat="1" x14ac:dyDescent="0.75"/>
    <row r="150" customFormat="1" x14ac:dyDescent="0.75"/>
    <row r="151" customFormat="1" x14ac:dyDescent="0.75"/>
    <row r="152" customFormat="1" x14ac:dyDescent="0.75"/>
    <row r="153" customFormat="1" x14ac:dyDescent="0.75"/>
    <row r="154" customFormat="1" x14ac:dyDescent="0.75"/>
    <row r="155" customFormat="1" x14ac:dyDescent="0.75"/>
    <row r="156" customFormat="1" x14ac:dyDescent="0.75"/>
    <row r="157" customFormat="1" x14ac:dyDescent="0.75"/>
    <row r="158" customFormat="1" x14ac:dyDescent="0.75"/>
    <row r="159" customFormat="1" x14ac:dyDescent="0.75"/>
    <row r="160" customFormat="1" x14ac:dyDescent="0.75"/>
    <row r="161" customFormat="1" x14ac:dyDescent="0.75"/>
    <row r="162" customFormat="1" x14ac:dyDescent="0.75"/>
    <row r="163" customFormat="1" x14ac:dyDescent="0.75"/>
    <row r="164" customFormat="1" x14ac:dyDescent="0.75"/>
    <row r="165" customFormat="1" x14ac:dyDescent="0.75"/>
    <row r="166" customFormat="1" x14ac:dyDescent="0.75"/>
    <row r="167" customFormat="1" x14ac:dyDescent="0.75"/>
    <row r="168" customFormat="1" x14ac:dyDescent="0.75"/>
    <row r="169" customFormat="1" x14ac:dyDescent="0.75"/>
    <row r="170" customFormat="1" x14ac:dyDescent="0.75"/>
    <row r="171" customFormat="1" x14ac:dyDescent="0.75"/>
    <row r="172" customFormat="1" x14ac:dyDescent="0.75"/>
    <row r="173" customFormat="1" x14ac:dyDescent="0.75"/>
    <row r="174" customFormat="1" x14ac:dyDescent="0.75"/>
    <row r="175" customFormat="1" x14ac:dyDescent="0.75"/>
    <row r="176" customFormat="1" x14ac:dyDescent="0.75"/>
    <row r="177" customFormat="1" x14ac:dyDescent="0.75"/>
    <row r="178" customFormat="1" x14ac:dyDescent="0.75"/>
    <row r="179" customFormat="1" x14ac:dyDescent="0.75"/>
    <row r="180" customFormat="1" x14ac:dyDescent="0.75"/>
    <row r="181" customFormat="1" x14ac:dyDescent="0.75"/>
    <row r="182" customFormat="1" x14ac:dyDescent="0.75"/>
    <row r="183" customFormat="1" x14ac:dyDescent="0.75"/>
    <row r="184" customFormat="1" x14ac:dyDescent="0.75"/>
    <row r="185" customFormat="1" x14ac:dyDescent="0.75"/>
    <row r="186" customFormat="1" x14ac:dyDescent="0.75"/>
    <row r="187" customFormat="1" x14ac:dyDescent="0.75"/>
    <row r="188" customFormat="1" x14ac:dyDescent="0.75"/>
    <row r="189" customFormat="1" x14ac:dyDescent="0.75"/>
    <row r="190" customFormat="1" x14ac:dyDescent="0.75"/>
    <row r="191" customFormat="1" x14ac:dyDescent="0.75"/>
    <row r="192" customFormat="1" x14ac:dyDescent="0.75"/>
    <row r="193" customFormat="1" x14ac:dyDescent="0.75"/>
    <row r="194" customFormat="1" x14ac:dyDescent="0.75"/>
    <row r="195" customFormat="1" x14ac:dyDescent="0.75"/>
    <row r="196" customFormat="1" x14ac:dyDescent="0.75"/>
    <row r="197" customFormat="1" x14ac:dyDescent="0.75"/>
    <row r="198" customFormat="1" x14ac:dyDescent="0.75"/>
    <row r="199" customFormat="1" x14ac:dyDescent="0.75"/>
    <row r="200" customFormat="1" x14ac:dyDescent="0.75"/>
    <row r="201" customFormat="1" x14ac:dyDescent="0.75"/>
    <row r="202" customFormat="1" x14ac:dyDescent="0.75"/>
    <row r="203" customFormat="1" x14ac:dyDescent="0.75"/>
    <row r="204" customFormat="1" x14ac:dyDescent="0.75"/>
    <row r="205" customFormat="1" x14ac:dyDescent="0.75"/>
    <row r="206" customFormat="1" x14ac:dyDescent="0.75"/>
    <row r="207" customFormat="1" x14ac:dyDescent="0.75"/>
    <row r="208" customFormat="1" x14ac:dyDescent="0.75"/>
    <row r="209" customFormat="1" x14ac:dyDescent="0.75"/>
    <row r="210" customFormat="1" x14ac:dyDescent="0.75"/>
    <row r="211" customFormat="1" x14ac:dyDescent="0.75"/>
    <row r="212" customFormat="1" x14ac:dyDescent="0.75"/>
    <row r="213" customFormat="1" x14ac:dyDescent="0.75"/>
    <row r="214" customFormat="1" x14ac:dyDescent="0.75"/>
    <row r="215" customFormat="1" x14ac:dyDescent="0.75"/>
    <row r="216" customFormat="1" x14ac:dyDescent="0.75"/>
    <row r="217" customFormat="1" x14ac:dyDescent="0.75"/>
    <row r="218" customFormat="1" x14ac:dyDescent="0.75"/>
    <row r="219" customFormat="1" x14ac:dyDescent="0.75"/>
    <row r="220" customFormat="1" x14ac:dyDescent="0.75"/>
    <row r="221" customFormat="1" x14ac:dyDescent="0.75"/>
    <row r="222" customFormat="1" x14ac:dyDescent="0.75"/>
    <row r="223" customFormat="1" x14ac:dyDescent="0.75"/>
    <row r="224" customFormat="1" x14ac:dyDescent="0.75"/>
    <row r="225" customFormat="1" x14ac:dyDescent="0.75"/>
    <row r="226" customFormat="1" x14ac:dyDescent="0.75"/>
    <row r="227" customFormat="1" x14ac:dyDescent="0.75"/>
    <row r="228" customFormat="1" x14ac:dyDescent="0.75"/>
    <row r="229" customFormat="1" x14ac:dyDescent="0.75"/>
    <row r="230" customFormat="1" x14ac:dyDescent="0.75"/>
    <row r="231" customFormat="1" x14ac:dyDescent="0.75"/>
    <row r="232" customFormat="1" x14ac:dyDescent="0.75"/>
    <row r="233" customFormat="1" x14ac:dyDescent="0.75"/>
    <row r="234" customFormat="1" x14ac:dyDescent="0.75"/>
    <row r="235" customFormat="1" x14ac:dyDescent="0.75"/>
    <row r="236" customFormat="1" x14ac:dyDescent="0.75"/>
    <row r="237" customFormat="1" x14ac:dyDescent="0.75"/>
    <row r="238" customFormat="1" x14ac:dyDescent="0.75"/>
    <row r="239" customFormat="1" x14ac:dyDescent="0.75"/>
    <row r="240" customFormat="1" x14ac:dyDescent="0.75"/>
    <row r="241" customFormat="1" x14ac:dyDescent="0.75"/>
    <row r="242" customFormat="1" x14ac:dyDescent="0.75"/>
    <row r="243" customFormat="1" x14ac:dyDescent="0.75"/>
    <row r="244" customFormat="1" x14ac:dyDescent="0.75"/>
    <row r="245" customFormat="1" x14ac:dyDescent="0.75"/>
    <row r="246" customFormat="1" x14ac:dyDescent="0.75"/>
    <row r="247" customFormat="1" x14ac:dyDescent="0.75"/>
    <row r="248" customFormat="1" x14ac:dyDescent="0.75"/>
    <row r="249" customFormat="1" x14ac:dyDescent="0.75"/>
    <row r="250" customFormat="1" x14ac:dyDescent="0.75"/>
    <row r="251" customFormat="1" x14ac:dyDescent="0.75"/>
    <row r="252" customFormat="1" x14ac:dyDescent="0.75"/>
    <row r="253" customFormat="1" x14ac:dyDescent="0.75"/>
    <row r="254" customFormat="1" x14ac:dyDescent="0.75"/>
    <row r="255" customFormat="1" x14ac:dyDescent="0.75"/>
    <row r="256" customFormat="1" x14ac:dyDescent="0.75"/>
    <row r="257" customFormat="1" x14ac:dyDescent="0.75"/>
    <row r="258" customFormat="1" x14ac:dyDescent="0.75"/>
    <row r="259" customFormat="1" x14ac:dyDescent="0.75"/>
    <row r="260" customFormat="1" x14ac:dyDescent="0.75"/>
    <row r="261" customFormat="1" x14ac:dyDescent="0.75"/>
    <row r="262" customFormat="1" x14ac:dyDescent="0.75"/>
    <row r="263" customFormat="1" x14ac:dyDescent="0.75"/>
    <row r="264" customFormat="1" x14ac:dyDescent="0.75"/>
    <row r="265" customFormat="1" x14ac:dyDescent="0.75"/>
    <row r="266" customFormat="1" x14ac:dyDescent="0.75"/>
    <row r="267" customFormat="1" x14ac:dyDescent="0.75"/>
    <row r="268" customFormat="1" x14ac:dyDescent="0.75"/>
    <row r="269" customFormat="1" x14ac:dyDescent="0.75"/>
    <row r="270" customFormat="1" x14ac:dyDescent="0.75"/>
    <row r="271" customFormat="1" x14ac:dyDescent="0.75"/>
    <row r="272" customFormat="1" x14ac:dyDescent="0.75"/>
    <row r="273" customFormat="1" x14ac:dyDescent="0.75"/>
    <row r="274" customFormat="1" x14ac:dyDescent="0.75"/>
    <row r="275" customFormat="1" x14ac:dyDescent="0.75"/>
    <row r="276" customFormat="1" x14ac:dyDescent="0.75"/>
    <row r="277" customFormat="1" x14ac:dyDescent="0.75"/>
    <row r="278" customFormat="1" x14ac:dyDescent="0.75"/>
    <row r="279" customFormat="1" x14ac:dyDescent="0.75"/>
    <row r="280" customFormat="1" x14ac:dyDescent="0.75"/>
    <row r="281" customFormat="1" x14ac:dyDescent="0.75"/>
    <row r="282" customFormat="1" x14ac:dyDescent="0.75"/>
    <row r="283" customFormat="1" x14ac:dyDescent="0.75"/>
    <row r="284" customFormat="1" x14ac:dyDescent="0.75"/>
    <row r="285" customFormat="1" x14ac:dyDescent="0.75"/>
    <row r="286" customFormat="1" x14ac:dyDescent="0.75"/>
    <row r="287" customFormat="1" x14ac:dyDescent="0.75"/>
    <row r="288" customFormat="1" x14ac:dyDescent="0.75"/>
    <row r="289" customFormat="1" x14ac:dyDescent="0.75"/>
    <row r="290" customFormat="1" x14ac:dyDescent="0.75"/>
    <row r="291" customFormat="1" x14ac:dyDescent="0.75"/>
    <row r="292" customFormat="1" x14ac:dyDescent="0.75"/>
    <row r="293" customFormat="1" x14ac:dyDescent="0.75"/>
    <row r="294" customFormat="1" x14ac:dyDescent="0.75"/>
    <row r="295" customFormat="1" x14ac:dyDescent="0.75"/>
    <row r="296" customFormat="1" x14ac:dyDescent="0.75"/>
    <row r="297" customFormat="1" x14ac:dyDescent="0.75"/>
    <row r="298" customFormat="1" x14ac:dyDescent="0.75"/>
    <row r="299" customFormat="1" x14ac:dyDescent="0.75"/>
    <row r="300" customFormat="1" x14ac:dyDescent="0.75"/>
    <row r="301" customFormat="1" x14ac:dyDescent="0.75"/>
    <row r="302" customFormat="1" x14ac:dyDescent="0.75"/>
    <row r="303" customFormat="1" x14ac:dyDescent="0.75"/>
    <row r="304" customFormat="1" x14ac:dyDescent="0.75"/>
    <row r="305" customFormat="1" x14ac:dyDescent="0.75"/>
    <row r="306" customFormat="1" x14ac:dyDescent="0.75"/>
    <row r="307" customFormat="1" x14ac:dyDescent="0.75"/>
    <row r="308" customFormat="1" x14ac:dyDescent="0.75"/>
    <row r="309" customFormat="1" x14ac:dyDescent="0.75"/>
    <row r="310" customFormat="1" x14ac:dyDescent="0.75"/>
    <row r="311" customFormat="1" x14ac:dyDescent="0.75"/>
    <row r="312" customFormat="1" x14ac:dyDescent="0.75"/>
    <row r="313" customFormat="1" x14ac:dyDescent="0.75"/>
    <row r="314" customFormat="1" x14ac:dyDescent="0.75"/>
    <row r="315" customFormat="1" x14ac:dyDescent="0.75"/>
    <row r="316" customFormat="1" x14ac:dyDescent="0.75"/>
    <row r="317" customFormat="1" x14ac:dyDescent="0.75"/>
    <row r="318" customFormat="1" x14ac:dyDescent="0.75"/>
    <row r="319" customFormat="1" x14ac:dyDescent="0.75"/>
    <row r="320" customFormat="1" x14ac:dyDescent="0.75"/>
    <row r="321" customFormat="1" x14ac:dyDescent="0.75"/>
    <row r="322" customFormat="1" x14ac:dyDescent="0.75"/>
    <row r="323" customFormat="1" x14ac:dyDescent="0.75"/>
    <row r="324" customFormat="1" x14ac:dyDescent="0.75"/>
    <row r="325" customFormat="1" x14ac:dyDescent="0.75"/>
    <row r="326" customFormat="1" x14ac:dyDescent="0.75"/>
    <row r="327" customFormat="1" x14ac:dyDescent="0.75"/>
    <row r="328" customFormat="1" x14ac:dyDescent="0.75"/>
    <row r="329" customFormat="1" x14ac:dyDescent="0.75"/>
    <row r="330" customFormat="1" x14ac:dyDescent="0.75"/>
    <row r="331" customFormat="1" x14ac:dyDescent="0.75"/>
    <row r="332" customFormat="1" x14ac:dyDescent="0.75"/>
    <row r="333" customFormat="1" x14ac:dyDescent="0.75"/>
    <row r="334" customFormat="1" x14ac:dyDescent="0.75"/>
    <row r="335" customFormat="1" x14ac:dyDescent="0.75"/>
    <row r="336" customFormat="1" x14ac:dyDescent="0.75"/>
    <row r="337" customFormat="1" x14ac:dyDescent="0.75"/>
    <row r="338" customFormat="1" x14ac:dyDescent="0.75"/>
    <row r="339" customFormat="1" x14ac:dyDescent="0.75"/>
    <row r="340" customFormat="1" x14ac:dyDescent="0.75"/>
    <row r="341" customFormat="1" x14ac:dyDescent="0.75"/>
    <row r="342" customFormat="1" x14ac:dyDescent="0.75"/>
    <row r="343" customFormat="1" x14ac:dyDescent="0.75"/>
    <row r="344" customFormat="1" x14ac:dyDescent="0.75"/>
    <row r="345" customFormat="1" x14ac:dyDescent="0.75"/>
    <row r="346" customFormat="1" x14ac:dyDescent="0.75"/>
    <row r="347" customFormat="1" x14ac:dyDescent="0.75"/>
    <row r="348" customFormat="1" x14ac:dyDescent="0.75"/>
    <row r="349" customFormat="1" x14ac:dyDescent="0.75"/>
    <row r="350" customFormat="1" x14ac:dyDescent="0.75"/>
    <row r="351" customFormat="1" x14ac:dyDescent="0.75"/>
    <row r="352" customFormat="1" x14ac:dyDescent="0.75"/>
    <row r="353" customFormat="1" x14ac:dyDescent="0.75"/>
    <row r="354" customFormat="1" x14ac:dyDescent="0.75"/>
    <row r="355" customFormat="1" x14ac:dyDescent="0.75"/>
    <row r="356" customFormat="1" x14ac:dyDescent="0.75"/>
    <row r="357" customFormat="1" x14ac:dyDescent="0.75"/>
    <row r="358" customFormat="1" x14ac:dyDescent="0.75"/>
    <row r="359" customFormat="1" x14ac:dyDescent="0.75"/>
    <row r="360" customFormat="1" x14ac:dyDescent="0.75"/>
    <row r="361" customFormat="1" x14ac:dyDescent="0.75"/>
    <row r="362" customFormat="1" x14ac:dyDescent="0.75"/>
    <row r="363" customFormat="1" x14ac:dyDescent="0.75"/>
    <row r="364" customFormat="1" x14ac:dyDescent="0.75"/>
    <row r="365" customFormat="1" x14ac:dyDescent="0.75"/>
    <row r="366" customFormat="1" x14ac:dyDescent="0.75"/>
    <row r="367" customFormat="1" x14ac:dyDescent="0.75"/>
    <row r="368" customFormat="1" x14ac:dyDescent="0.75"/>
    <row r="369" customFormat="1" x14ac:dyDescent="0.75"/>
    <row r="370" customFormat="1" x14ac:dyDescent="0.75"/>
    <row r="371" customFormat="1" x14ac:dyDescent="0.75"/>
    <row r="372" customFormat="1" x14ac:dyDescent="0.75"/>
    <row r="373" customFormat="1" x14ac:dyDescent="0.75"/>
    <row r="374" customFormat="1" x14ac:dyDescent="0.75"/>
    <row r="375" customFormat="1" x14ac:dyDescent="0.75"/>
    <row r="376" customFormat="1" x14ac:dyDescent="0.75"/>
    <row r="377" customFormat="1" x14ac:dyDescent="0.75"/>
    <row r="378" customFormat="1" x14ac:dyDescent="0.75"/>
    <row r="379" customFormat="1" x14ac:dyDescent="0.75"/>
    <row r="380" customFormat="1" x14ac:dyDescent="0.75"/>
    <row r="381" customFormat="1" x14ac:dyDescent="0.75"/>
    <row r="382" customFormat="1" x14ac:dyDescent="0.75"/>
    <row r="383" customFormat="1" x14ac:dyDescent="0.75"/>
    <row r="384" customFormat="1" x14ac:dyDescent="0.75"/>
    <row r="385" customFormat="1" x14ac:dyDescent="0.75"/>
    <row r="386" customFormat="1" x14ac:dyDescent="0.75"/>
    <row r="387" customFormat="1" x14ac:dyDescent="0.75"/>
    <row r="388" customFormat="1" x14ac:dyDescent="0.75"/>
    <row r="389" customFormat="1" x14ac:dyDescent="0.75"/>
    <row r="390" customFormat="1" x14ac:dyDescent="0.75"/>
    <row r="391" customFormat="1" x14ac:dyDescent="0.75"/>
    <row r="392" customFormat="1" x14ac:dyDescent="0.75"/>
    <row r="393" customFormat="1" x14ac:dyDescent="0.75"/>
    <row r="394" customFormat="1" x14ac:dyDescent="0.75"/>
    <row r="395" customFormat="1" x14ac:dyDescent="0.75"/>
    <row r="396" customFormat="1" x14ac:dyDescent="0.75"/>
    <row r="397" customFormat="1" x14ac:dyDescent="0.75"/>
    <row r="398" customFormat="1" x14ac:dyDescent="0.75"/>
    <row r="399" customFormat="1" x14ac:dyDescent="0.75"/>
    <row r="400" customFormat="1" x14ac:dyDescent="0.75"/>
    <row r="401" customFormat="1" x14ac:dyDescent="0.75"/>
    <row r="402" customFormat="1" x14ac:dyDescent="0.75"/>
    <row r="403" customFormat="1" x14ac:dyDescent="0.75"/>
    <row r="404" customFormat="1" x14ac:dyDescent="0.75"/>
    <row r="405" customFormat="1" x14ac:dyDescent="0.75"/>
    <row r="406" customFormat="1" x14ac:dyDescent="0.75"/>
    <row r="407" customFormat="1" x14ac:dyDescent="0.75"/>
    <row r="408" customFormat="1" x14ac:dyDescent="0.75"/>
    <row r="409" customFormat="1" x14ac:dyDescent="0.75"/>
    <row r="410" customFormat="1" x14ac:dyDescent="0.75"/>
    <row r="411" customFormat="1" x14ac:dyDescent="0.75"/>
    <row r="412" customFormat="1" x14ac:dyDescent="0.75"/>
    <row r="413" customFormat="1" x14ac:dyDescent="0.75"/>
    <row r="414" customFormat="1" x14ac:dyDescent="0.75"/>
    <row r="415" customFormat="1" x14ac:dyDescent="0.75"/>
    <row r="416" customFormat="1" x14ac:dyDescent="0.75"/>
    <row r="417" customFormat="1" x14ac:dyDescent="0.75"/>
    <row r="418" customFormat="1" x14ac:dyDescent="0.75"/>
    <row r="419" customFormat="1" x14ac:dyDescent="0.75"/>
    <row r="420" customFormat="1" x14ac:dyDescent="0.75"/>
    <row r="421" customFormat="1" x14ac:dyDescent="0.75"/>
    <row r="422" customFormat="1" x14ac:dyDescent="0.75"/>
    <row r="423" customFormat="1" x14ac:dyDescent="0.75"/>
    <row r="424" customFormat="1" x14ac:dyDescent="0.75"/>
    <row r="425" customFormat="1" x14ac:dyDescent="0.75"/>
    <row r="426" customFormat="1" x14ac:dyDescent="0.75"/>
    <row r="427" customFormat="1" x14ac:dyDescent="0.75"/>
    <row r="428" customFormat="1" x14ac:dyDescent="0.75"/>
    <row r="429" customFormat="1" x14ac:dyDescent="0.75"/>
    <row r="430" customFormat="1" x14ac:dyDescent="0.75"/>
    <row r="431" customFormat="1" x14ac:dyDescent="0.75"/>
    <row r="432" customFormat="1" x14ac:dyDescent="0.75"/>
    <row r="433" customFormat="1" x14ac:dyDescent="0.75"/>
    <row r="434" customFormat="1" x14ac:dyDescent="0.75"/>
    <row r="435" customFormat="1" x14ac:dyDescent="0.75"/>
    <row r="436" customFormat="1" x14ac:dyDescent="0.75"/>
    <row r="437" customFormat="1" x14ac:dyDescent="0.75"/>
    <row r="438" customFormat="1" x14ac:dyDescent="0.75"/>
    <row r="439" customFormat="1" x14ac:dyDescent="0.75"/>
    <row r="440" customFormat="1" x14ac:dyDescent="0.75"/>
    <row r="441" customFormat="1" x14ac:dyDescent="0.75"/>
    <row r="442" customFormat="1" x14ac:dyDescent="0.75"/>
    <row r="443" customFormat="1" x14ac:dyDescent="0.75"/>
    <row r="444" customFormat="1" x14ac:dyDescent="0.75"/>
    <row r="445" customFormat="1" x14ac:dyDescent="0.75"/>
    <row r="446" customFormat="1" x14ac:dyDescent="0.75"/>
    <row r="447" customFormat="1" x14ac:dyDescent="0.75"/>
    <row r="448" customFormat="1" x14ac:dyDescent="0.75"/>
    <row r="449" customFormat="1" x14ac:dyDescent="0.75"/>
    <row r="450" customFormat="1" x14ac:dyDescent="0.75"/>
    <row r="451" customFormat="1" x14ac:dyDescent="0.75"/>
    <row r="452" customFormat="1" x14ac:dyDescent="0.75"/>
    <row r="453" customFormat="1" x14ac:dyDescent="0.75"/>
    <row r="454" customFormat="1" x14ac:dyDescent="0.75"/>
    <row r="455" customFormat="1" x14ac:dyDescent="0.75"/>
    <row r="456" customFormat="1" x14ac:dyDescent="0.75"/>
    <row r="457" customFormat="1" x14ac:dyDescent="0.75"/>
    <row r="458" customFormat="1" x14ac:dyDescent="0.75"/>
    <row r="459" customFormat="1" x14ac:dyDescent="0.75"/>
    <row r="460" customFormat="1" x14ac:dyDescent="0.75"/>
    <row r="461" customFormat="1" x14ac:dyDescent="0.75"/>
    <row r="462" customFormat="1" x14ac:dyDescent="0.75"/>
    <row r="463" customFormat="1" x14ac:dyDescent="0.75"/>
    <row r="464" customFormat="1" x14ac:dyDescent="0.75"/>
    <row r="465" customFormat="1" x14ac:dyDescent="0.75"/>
    <row r="466" customFormat="1" x14ac:dyDescent="0.75"/>
    <row r="467" customFormat="1" x14ac:dyDescent="0.75"/>
    <row r="468" customFormat="1" x14ac:dyDescent="0.75"/>
    <row r="469" customFormat="1" x14ac:dyDescent="0.75"/>
    <row r="470" customFormat="1" x14ac:dyDescent="0.75"/>
    <row r="471" customFormat="1" x14ac:dyDescent="0.75"/>
    <row r="472" customFormat="1" x14ac:dyDescent="0.75"/>
    <row r="473" customFormat="1" x14ac:dyDescent="0.75"/>
    <row r="474" customFormat="1" x14ac:dyDescent="0.75"/>
    <row r="475" customFormat="1" x14ac:dyDescent="0.75"/>
    <row r="476" customFormat="1" x14ac:dyDescent="0.75"/>
    <row r="477" customFormat="1" x14ac:dyDescent="0.75"/>
    <row r="478" customFormat="1" x14ac:dyDescent="0.75"/>
    <row r="479" customFormat="1" x14ac:dyDescent="0.75"/>
    <row r="480" customFormat="1" x14ac:dyDescent="0.75"/>
    <row r="481" customFormat="1" x14ac:dyDescent="0.75"/>
    <row r="482" customFormat="1" x14ac:dyDescent="0.75"/>
    <row r="483" customFormat="1" x14ac:dyDescent="0.75"/>
    <row r="484" customFormat="1" x14ac:dyDescent="0.75"/>
    <row r="485" customFormat="1" x14ac:dyDescent="0.75"/>
    <row r="486" customFormat="1" x14ac:dyDescent="0.75"/>
    <row r="487" customFormat="1" x14ac:dyDescent="0.75"/>
    <row r="488" customFormat="1" x14ac:dyDescent="0.75"/>
    <row r="489" customFormat="1" x14ac:dyDescent="0.75"/>
    <row r="490" customFormat="1" x14ac:dyDescent="0.75"/>
    <row r="491" customFormat="1" x14ac:dyDescent="0.75"/>
    <row r="492" customFormat="1" x14ac:dyDescent="0.75"/>
    <row r="493" customFormat="1" x14ac:dyDescent="0.75"/>
    <row r="494" customFormat="1" x14ac:dyDescent="0.75"/>
    <row r="495" customFormat="1" x14ac:dyDescent="0.75"/>
    <row r="496" customFormat="1" x14ac:dyDescent="0.75"/>
    <row r="497" customFormat="1" x14ac:dyDescent="0.75"/>
    <row r="498" customFormat="1" x14ac:dyDescent="0.75"/>
    <row r="499" customFormat="1" x14ac:dyDescent="0.75"/>
    <row r="500" customFormat="1" x14ac:dyDescent="0.75"/>
    <row r="501" customFormat="1" x14ac:dyDescent="0.75"/>
    <row r="502" customFormat="1" x14ac:dyDescent="0.75"/>
    <row r="503" customFormat="1" x14ac:dyDescent="0.75"/>
    <row r="504" customFormat="1" x14ac:dyDescent="0.75"/>
    <row r="505" customFormat="1" x14ac:dyDescent="0.75"/>
    <row r="506" customFormat="1" x14ac:dyDescent="0.75"/>
    <row r="507" customFormat="1" x14ac:dyDescent="0.75"/>
    <row r="508" customFormat="1" x14ac:dyDescent="0.75"/>
    <row r="509" customFormat="1" x14ac:dyDescent="0.75"/>
    <row r="510" customFormat="1" x14ac:dyDescent="0.75"/>
    <row r="511" customFormat="1" x14ac:dyDescent="0.75"/>
    <row r="512" customFormat="1" x14ac:dyDescent="0.75"/>
    <row r="513" customFormat="1" x14ac:dyDescent="0.75"/>
    <row r="514" customFormat="1" x14ac:dyDescent="0.75"/>
    <row r="515" customFormat="1" x14ac:dyDescent="0.75"/>
    <row r="516" customFormat="1" x14ac:dyDescent="0.75"/>
    <row r="517" customFormat="1" x14ac:dyDescent="0.75"/>
    <row r="518" customFormat="1" x14ac:dyDescent="0.75"/>
    <row r="519" customFormat="1" x14ac:dyDescent="0.75"/>
    <row r="520" customFormat="1" x14ac:dyDescent="0.75"/>
    <row r="521" customFormat="1" x14ac:dyDescent="0.75"/>
    <row r="522" customFormat="1" x14ac:dyDescent="0.75"/>
    <row r="523" customFormat="1" x14ac:dyDescent="0.75"/>
    <row r="524" customFormat="1" x14ac:dyDescent="0.75"/>
    <row r="525" customFormat="1" x14ac:dyDescent="0.75"/>
    <row r="526" customFormat="1" x14ac:dyDescent="0.75"/>
    <row r="527" customFormat="1" x14ac:dyDescent="0.75"/>
    <row r="528" customFormat="1" x14ac:dyDescent="0.75"/>
    <row r="529" customFormat="1" x14ac:dyDescent="0.75"/>
    <row r="530" customFormat="1" x14ac:dyDescent="0.75"/>
    <row r="531" customFormat="1" x14ac:dyDescent="0.75"/>
    <row r="532" customFormat="1" x14ac:dyDescent="0.75"/>
    <row r="533" customFormat="1" x14ac:dyDescent="0.75"/>
    <row r="534" customFormat="1" x14ac:dyDescent="0.75"/>
    <row r="535" customFormat="1" x14ac:dyDescent="0.75"/>
    <row r="536" customFormat="1" x14ac:dyDescent="0.75"/>
    <row r="537" customFormat="1" x14ac:dyDescent="0.75"/>
    <row r="538" customFormat="1" x14ac:dyDescent="0.75"/>
    <row r="539" customFormat="1" x14ac:dyDescent="0.75"/>
    <row r="540" customFormat="1" x14ac:dyDescent="0.75"/>
    <row r="541" customFormat="1" x14ac:dyDescent="0.75"/>
    <row r="542" customFormat="1" x14ac:dyDescent="0.75"/>
    <row r="543" customFormat="1" x14ac:dyDescent="0.75"/>
    <row r="544" customFormat="1" x14ac:dyDescent="0.75"/>
    <row r="545" customFormat="1" x14ac:dyDescent="0.75"/>
    <row r="546" customFormat="1" x14ac:dyDescent="0.75"/>
    <row r="547" customFormat="1" x14ac:dyDescent="0.75"/>
    <row r="548" customFormat="1" x14ac:dyDescent="0.75"/>
    <row r="549" customFormat="1" x14ac:dyDescent="0.75"/>
    <row r="550" customFormat="1" x14ac:dyDescent="0.75"/>
    <row r="551" customFormat="1" x14ac:dyDescent="0.75"/>
    <row r="552" customFormat="1" x14ac:dyDescent="0.75"/>
    <row r="553" customFormat="1" x14ac:dyDescent="0.75"/>
    <row r="554" customFormat="1" x14ac:dyDescent="0.75"/>
    <row r="555" customFormat="1" x14ac:dyDescent="0.75"/>
    <row r="556" customFormat="1" x14ac:dyDescent="0.75"/>
    <row r="557" customFormat="1" x14ac:dyDescent="0.75"/>
    <row r="558" customFormat="1" x14ac:dyDescent="0.75"/>
    <row r="559" customFormat="1" x14ac:dyDescent="0.75"/>
    <row r="560" customFormat="1" x14ac:dyDescent="0.75"/>
    <row r="561" customFormat="1" x14ac:dyDescent="0.75"/>
    <row r="562" customFormat="1" x14ac:dyDescent="0.75"/>
    <row r="563" customFormat="1" x14ac:dyDescent="0.75"/>
    <row r="564" customFormat="1" x14ac:dyDescent="0.75"/>
    <row r="565" customFormat="1" x14ac:dyDescent="0.75"/>
    <row r="566" customFormat="1" x14ac:dyDescent="0.75"/>
    <row r="567" customFormat="1" x14ac:dyDescent="0.75"/>
    <row r="568" customFormat="1" x14ac:dyDescent="0.75"/>
    <row r="569" customFormat="1" x14ac:dyDescent="0.75"/>
    <row r="570" customFormat="1" x14ac:dyDescent="0.75"/>
    <row r="571" customFormat="1" x14ac:dyDescent="0.75"/>
    <row r="572" customFormat="1" x14ac:dyDescent="0.75"/>
    <row r="573" customFormat="1" x14ac:dyDescent="0.75"/>
    <row r="574" customFormat="1" x14ac:dyDescent="0.75"/>
    <row r="575" customFormat="1" x14ac:dyDescent="0.75"/>
    <row r="576" customFormat="1" x14ac:dyDescent="0.75"/>
    <row r="577" customFormat="1" x14ac:dyDescent="0.75"/>
    <row r="578" customFormat="1" x14ac:dyDescent="0.75"/>
    <row r="579" customFormat="1" x14ac:dyDescent="0.75"/>
    <row r="580" customFormat="1" x14ac:dyDescent="0.75"/>
    <row r="581" customFormat="1" x14ac:dyDescent="0.75"/>
    <row r="582" customFormat="1" x14ac:dyDescent="0.75"/>
    <row r="583" customFormat="1" x14ac:dyDescent="0.75"/>
    <row r="584" customFormat="1" x14ac:dyDescent="0.75"/>
    <row r="585" customFormat="1" x14ac:dyDescent="0.75"/>
    <row r="586" customFormat="1" x14ac:dyDescent="0.75"/>
    <row r="587" customFormat="1" x14ac:dyDescent="0.75"/>
    <row r="588" customFormat="1" x14ac:dyDescent="0.75"/>
    <row r="589" customFormat="1" x14ac:dyDescent="0.75"/>
    <row r="590" customFormat="1" x14ac:dyDescent="0.75"/>
    <row r="591" customFormat="1" x14ac:dyDescent="0.75"/>
    <row r="592" customFormat="1" x14ac:dyDescent="0.75"/>
    <row r="593" customFormat="1" x14ac:dyDescent="0.75"/>
    <row r="594" customFormat="1" x14ac:dyDescent="0.75"/>
    <row r="595" customFormat="1" x14ac:dyDescent="0.75"/>
    <row r="596" customFormat="1" x14ac:dyDescent="0.75"/>
    <row r="597" customFormat="1" x14ac:dyDescent="0.75"/>
    <row r="598" customFormat="1" x14ac:dyDescent="0.75"/>
    <row r="599" customFormat="1" x14ac:dyDescent="0.75"/>
    <row r="600" customFormat="1" x14ac:dyDescent="0.75"/>
    <row r="601" customFormat="1" x14ac:dyDescent="0.75"/>
    <row r="602" customFormat="1" x14ac:dyDescent="0.75"/>
    <row r="603" customFormat="1" x14ac:dyDescent="0.75"/>
    <row r="604" customFormat="1" x14ac:dyDescent="0.75"/>
    <row r="605" customFormat="1" x14ac:dyDescent="0.75"/>
    <row r="606" customFormat="1" x14ac:dyDescent="0.75"/>
    <row r="607" customFormat="1" x14ac:dyDescent="0.75"/>
    <row r="608" customFormat="1" x14ac:dyDescent="0.75"/>
    <row r="609" customFormat="1" x14ac:dyDescent="0.75"/>
    <row r="610" customFormat="1" x14ac:dyDescent="0.75"/>
    <row r="611" customFormat="1" x14ac:dyDescent="0.75"/>
    <row r="612" customFormat="1" x14ac:dyDescent="0.75"/>
    <row r="613" customFormat="1" x14ac:dyDescent="0.75"/>
    <row r="614" customFormat="1" x14ac:dyDescent="0.75"/>
    <row r="615" customFormat="1" x14ac:dyDescent="0.75"/>
    <row r="616" customFormat="1" x14ac:dyDescent="0.75"/>
    <row r="617" customFormat="1" x14ac:dyDescent="0.75"/>
    <row r="618" customFormat="1" x14ac:dyDescent="0.75"/>
    <row r="619" customFormat="1" x14ac:dyDescent="0.75"/>
    <row r="620" customFormat="1" x14ac:dyDescent="0.75"/>
    <row r="621" customFormat="1" x14ac:dyDescent="0.75"/>
    <row r="622" customFormat="1" x14ac:dyDescent="0.75"/>
    <row r="623" customFormat="1" x14ac:dyDescent="0.75"/>
    <row r="624" customFormat="1" x14ac:dyDescent="0.75"/>
    <row r="625" customFormat="1" x14ac:dyDescent="0.75"/>
    <row r="626" customFormat="1" x14ac:dyDescent="0.75"/>
    <row r="627" customFormat="1" x14ac:dyDescent="0.75"/>
    <row r="628" customFormat="1" x14ac:dyDescent="0.75"/>
    <row r="629" customFormat="1" x14ac:dyDescent="0.75"/>
    <row r="630" customFormat="1" x14ac:dyDescent="0.75"/>
    <row r="631" customFormat="1" x14ac:dyDescent="0.75"/>
    <row r="632" customFormat="1" x14ac:dyDescent="0.75"/>
    <row r="633" customFormat="1" x14ac:dyDescent="0.75"/>
    <row r="634" customFormat="1" x14ac:dyDescent="0.75"/>
    <row r="635" customFormat="1" x14ac:dyDescent="0.75"/>
    <row r="636" customFormat="1" x14ac:dyDescent="0.75"/>
    <row r="637" customFormat="1" x14ac:dyDescent="0.75"/>
    <row r="638" customFormat="1" x14ac:dyDescent="0.75"/>
    <row r="639" customFormat="1" x14ac:dyDescent="0.75"/>
    <row r="640" customFormat="1" x14ac:dyDescent="0.75"/>
    <row r="641" customFormat="1" x14ac:dyDescent="0.75"/>
    <row r="642" customFormat="1" x14ac:dyDescent="0.75"/>
    <row r="643" customFormat="1" x14ac:dyDescent="0.75"/>
    <row r="644" customFormat="1" x14ac:dyDescent="0.75"/>
    <row r="645" customFormat="1" x14ac:dyDescent="0.75"/>
    <row r="646" customFormat="1" x14ac:dyDescent="0.75"/>
    <row r="647" customFormat="1" x14ac:dyDescent="0.75"/>
    <row r="648" customFormat="1" x14ac:dyDescent="0.75"/>
    <row r="649" customFormat="1" x14ac:dyDescent="0.75"/>
    <row r="650" customFormat="1" x14ac:dyDescent="0.75"/>
    <row r="651" customFormat="1" x14ac:dyDescent="0.75"/>
    <row r="652" customFormat="1" x14ac:dyDescent="0.75"/>
    <row r="653" customFormat="1" x14ac:dyDescent="0.75"/>
    <row r="654" customFormat="1" x14ac:dyDescent="0.75"/>
    <row r="655" customFormat="1" x14ac:dyDescent="0.75"/>
    <row r="656" customFormat="1" x14ac:dyDescent="0.75"/>
    <row r="657" customFormat="1" x14ac:dyDescent="0.75"/>
    <row r="658" customFormat="1" x14ac:dyDescent="0.75"/>
    <row r="659" customFormat="1" x14ac:dyDescent="0.75"/>
    <row r="660" customFormat="1" x14ac:dyDescent="0.75"/>
    <row r="661" customFormat="1" x14ac:dyDescent="0.75"/>
    <row r="662" customFormat="1" x14ac:dyDescent="0.75"/>
    <row r="663" customFormat="1" x14ac:dyDescent="0.75"/>
    <row r="664" customFormat="1" x14ac:dyDescent="0.75"/>
    <row r="665" customFormat="1" x14ac:dyDescent="0.75"/>
    <row r="666" customFormat="1" x14ac:dyDescent="0.75"/>
    <row r="667" customFormat="1" x14ac:dyDescent="0.75"/>
    <row r="668" customFormat="1" x14ac:dyDescent="0.75"/>
    <row r="669" customFormat="1" x14ac:dyDescent="0.75"/>
    <row r="670" customFormat="1" x14ac:dyDescent="0.75"/>
    <row r="671" customFormat="1" x14ac:dyDescent="0.75"/>
    <row r="672" customFormat="1" x14ac:dyDescent="0.75"/>
    <row r="673" customFormat="1" x14ac:dyDescent="0.75"/>
    <row r="674" customFormat="1" x14ac:dyDescent="0.75"/>
    <row r="675" customFormat="1" x14ac:dyDescent="0.75"/>
    <row r="676" customFormat="1" x14ac:dyDescent="0.75"/>
    <row r="677" customFormat="1" x14ac:dyDescent="0.75"/>
    <row r="678" customFormat="1" x14ac:dyDescent="0.75"/>
    <row r="679" customFormat="1" x14ac:dyDescent="0.75"/>
    <row r="680" customFormat="1" x14ac:dyDescent="0.75"/>
    <row r="681" customFormat="1" x14ac:dyDescent="0.75"/>
    <row r="682" customFormat="1" x14ac:dyDescent="0.75"/>
    <row r="683" customFormat="1" x14ac:dyDescent="0.75"/>
    <row r="684" customFormat="1" x14ac:dyDescent="0.75"/>
    <row r="685" customFormat="1" x14ac:dyDescent="0.75"/>
    <row r="686" customFormat="1" x14ac:dyDescent="0.75"/>
    <row r="687" customFormat="1" x14ac:dyDescent="0.75"/>
    <row r="688" customFormat="1" x14ac:dyDescent="0.75"/>
    <row r="689" customFormat="1" x14ac:dyDescent="0.75"/>
    <row r="690" customFormat="1" x14ac:dyDescent="0.75"/>
    <row r="691" customFormat="1" x14ac:dyDescent="0.75"/>
    <row r="692" customFormat="1" x14ac:dyDescent="0.75"/>
    <row r="693" customFormat="1" x14ac:dyDescent="0.75"/>
    <row r="694" customFormat="1" x14ac:dyDescent="0.75"/>
    <row r="695" customFormat="1" x14ac:dyDescent="0.75"/>
    <row r="696" customFormat="1" x14ac:dyDescent="0.75"/>
    <row r="697" customFormat="1" x14ac:dyDescent="0.75"/>
    <row r="698" customFormat="1" x14ac:dyDescent="0.75"/>
    <row r="699" customFormat="1" x14ac:dyDescent="0.75"/>
    <row r="700" customFormat="1" x14ac:dyDescent="0.75"/>
    <row r="701" customFormat="1" x14ac:dyDescent="0.75"/>
    <row r="702" customFormat="1" x14ac:dyDescent="0.75"/>
    <row r="703" customFormat="1" x14ac:dyDescent="0.75"/>
    <row r="704" customFormat="1" x14ac:dyDescent="0.75"/>
    <row r="705" customFormat="1" x14ac:dyDescent="0.75"/>
    <row r="706" customFormat="1" x14ac:dyDescent="0.75"/>
    <row r="707" customFormat="1" x14ac:dyDescent="0.75"/>
    <row r="708" customFormat="1" x14ac:dyDescent="0.75"/>
    <row r="709" customFormat="1" x14ac:dyDescent="0.75"/>
    <row r="710" customFormat="1" x14ac:dyDescent="0.75"/>
    <row r="711" customFormat="1" x14ac:dyDescent="0.75"/>
    <row r="712" customFormat="1" x14ac:dyDescent="0.75"/>
    <row r="713" customFormat="1" x14ac:dyDescent="0.75"/>
    <row r="714" customFormat="1" x14ac:dyDescent="0.75"/>
    <row r="715" customFormat="1" x14ac:dyDescent="0.75"/>
    <row r="716" customFormat="1" x14ac:dyDescent="0.75"/>
    <row r="717" customFormat="1" x14ac:dyDescent="0.75"/>
    <row r="718" customFormat="1" x14ac:dyDescent="0.75"/>
    <row r="719" customFormat="1" x14ac:dyDescent="0.75"/>
    <row r="720" customFormat="1" x14ac:dyDescent="0.75"/>
    <row r="721" customFormat="1" x14ac:dyDescent="0.75"/>
    <row r="722" customFormat="1" x14ac:dyDescent="0.75"/>
    <row r="723" customFormat="1" x14ac:dyDescent="0.75"/>
    <row r="724" customFormat="1" x14ac:dyDescent="0.75"/>
    <row r="725" customFormat="1" x14ac:dyDescent="0.75"/>
    <row r="726" customFormat="1" x14ac:dyDescent="0.75"/>
    <row r="727" customFormat="1" x14ac:dyDescent="0.75"/>
    <row r="728" customFormat="1" x14ac:dyDescent="0.75"/>
    <row r="729" customFormat="1" x14ac:dyDescent="0.75"/>
    <row r="730" customFormat="1" x14ac:dyDescent="0.75"/>
    <row r="731" customFormat="1" x14ac:dyDescent="0.75"/>
    <row r="732" customFormat="1" x14ac:dyDescent="0.75"/>
    <row r="733" customFormat="1" x14ac:dyDescent="0.75"/>
    <row r="734" customFormat="1" x14ac:dyDescent="0.75"/>
    <row r="735" customFormat="1" x14ac:dyDescent="0.75"/>
    <row r="736" customFormat="1" x14ac:dyDescent="0.75"/>
    <row r="737" customFormat="1" x14ac:dyDescent="0.75"/>
    <row r="738" customFormat="1" x14ac:dyDescent="0.75"/>
    <row r="739" customFormat="1" x14ac:dyDescent="0.75"/>
    <row r="740" customFormat="1" x14ac:dyDescent="0.75"/>
    <row r="741" customFormat="1" x14ac:dyDescent="0.75"/>
    <row r="742" customFormat="1" x14ac:dyDescent="0.75"/>
    <row r="743" customFormat="1" x14ac:dyDescent="0.75"/>
    <row r="744" customFormat="1" x14ac:dyDescent="0.75"/>
    <row r="745" customFormat="1" x14ac:dyDescent="0.75"/>
    <row r="746" customFormat="1" x14ac:dyDescent="0.75"/>
    <row r="747" customFormat="1" x14ac:dyDescent="0.75"/>
    <row r="748" customFormat="1" x14ac:dyDescent="0.75"/>
    <row r="749" customFormat="1" x14ac:dyDescent="0.75"/>
    <row r="750" customFormat="1" x14ac:dyDescent="0.75"/>
    <row r="751" customFormat="1" x14ac:dyDescent="0.75"/>
    <row r="752" customFormat="1" x14ac:dyDescent="0.75"/>
    <row r="753" customFormat="1" x14ac:dyDescent="0.75"/>
    <row r="754" customFormat="1" x14ac:dyDescent="0.75"/>
    <row r="755" customFormat="1" x14ac:dyDescent="0.75"/>
    <row r="756" customFormat="1" x14ac:dyDescent="0.75"/>
    <row r="757" customFormat="1" x14ac:dyDescent="0.75"/>
    <row r="758" customFormat="1" x14ac:dyDescent="0.75"/>
    <row r="759" customFormat="1" x14ac:dyDescent="0.75"/>
    <row r="760" customFormat="1" x14ac:dyDescent="0.75"/>
    <row r="761" customFormat="1" x14ac:dyDescent="0.75"/>
    <row r="762" customFormat="1" x14ac:dyDescent="0.75"/>
    <row r="763" customFormat="1" x14ac:dyDescent="0.75"/>
    <row r="764" customFormat="1" x14ac:dyDescent="0.75"/>
    <row r="765" customFormat="1" x14ac:dyDescent="0.75"/>
    <row r="766" customFormat="1" x14ac:dyDescent="0.75"/>
    <row r="767" customFormat="1" x14ac:dyDescent="0.75"/>
    <row r="768" customFormat="1" x14ac:dyDescent="0.75"/>
    <row r="769" customFormat="1" x14ac:dyDescent="0.75"/>
    <row r="770" customFormat="1" x14ac:dyDescent="0.75"/>
    <row r="771" customFormat="1" x14ac:dyDescent="0.75"/>
    <row r="772" customFormat="1" x14ac:dyDescent="0.75"/>
    <row r="773" customFormat="1" x14ac:dyDescent="0.75"/>
    <row r="774" customFormat="1" x14ac:dyDescent="0.75"/>
    <row r="775" customFormat="1" x14ac:dyDescent="0.75"/>
    <row r="776" customFormat="1" x14ac:dyDescent="0.75"/>
    <row r="777" customFormat="1" x14ac:dyDescent="0.75"/>
    <row r="778" customFormat="1" x14ac:dyDescent="0.75"/>
    <row r="779" customFormat="1" x14ac:dyDescent="0.75"/>
    <row r="780" customFormat="1" x14ac:dyDescent="0.75"/>
    <row r="781" customFormat="1" x14ac:dyDescent="0.75"/>
    <row r="782" customFormat="1" x14ac:dyDescent="0.75"/>
    <row r="783" customFormat="1" x14ac:dyDescent="0.75"/>
    <row r="784" customFormat="1" x14ac:dyDescent="0.75"/>
    <row r="785" customFormat="1" x14ac:dyDescent="0.75"/>
    <row r="786" customFormat="1" x14ac:dyDescent="0.75"/>
    <row r="787" customFormat="1" x14ac:dyDescent="0.75"/>
    <row r="788" customFormat="1" x14ac:dyDescent="0.75"/>
    <row r="789" customFormat="1" x14ac:dyDescent="0.75"/>
    <row r="790" customFormat="1" x14ac:dyDescent="0.75"/>
    <row r="791" customFormat="1" x14ac:dyDescent="0.75"/>
    <row r="792" customFormat="1" x14ac:dyDescent="0.75"/>
    <row r="793" customFormat="1" x14ac:dyDescent="0.75"/>
    <row r="794" customFormat="1" x14ac:dyDescent="0.75"/>
    <row r="795" customFormat="1" x14ac:dyDescent="0.75"/>
    <row r="796" customFormat="1" x14ac:dyDescent="0.75"/>
    <row r="797" customFormat="1" x14ac:dyDescent="0.75"/>
    <row r="798" customFormat="1" x14ac:dyDescent="0.75"/>
    <row r="799" customFormat="1" x14ac:dyDescent="0.75"/>
    <row r="800" customFormat="1" x14ac:dyDescent="0.75"/>
    <row r="801" customFormat="1" x14ac:dyDescent="0.75"/>
    <row r="802" customFormat="1" x14ac:dyDescent="0.75"/>
    <row r="803" customFormat="1" x14ac:dyDescent="0.75"/>
    <row r="804" customFormat="1" x14ac:dyDescent="0.75"/>
    <row r="805" customFormat="1" x14ac:dyDescent="0.75"/>
    <row r="806" customFormat="1" x14ac:dyDescent="0.75"/>
    <row r="807" customFormat="1" x14ac:dyDescent="0.75"/>
    <row r="808" customFormat="1" x14ac:dyDescent="0.75"/>
    <row r="809" customFormat="1" x14ac:dyDescent="0.75"/>
    <row r="810" customFormat="1" x14ac:dyDescent="0.75"/>
    <row r="811" customFormat="1" x14ac:dyDescent="0.75"/>
    <row r="812" customFormat="1" x14ac:dyDescent="0.75"/>
    <row r="813" customFormat="1" x14ac:dyDescent="0.75"/>
    <row r="814" customFormat="1" x14ac:dyDescent="0.75"/>
    <row r="815" customFormat="1" x14ac:dyDescent="0.75"/>
    <row r="816" customFormat="1" x14ac:dyDescent="0.75"/>
    <row r="817" customFormat="1" x14ac:dyDescent="0.75"/>
    <row r="818" customFormat="1" x14ac:dyDescent="0.75"/>
    <row r="819" customFormat="1" x14ac:dyDescent="0.75"/>
    <row r="820" customFormat="1" x14ac:dyDescent="0.75"/>
    <row r="821" customFormat="1" x14ac:dyDescent="0.75"/>
    <row r="822" customFormat="1" x14ac:dyDescent="0.75"/>
    <row r="823" customFormat="1" x14ac:dyDescent="0.75"/>
    <row r="824" customFormat="1" x14ac:dyDescent="0.75"/>
    <row r="825" customFormat="1" x14ac:dyDescent="0.75"/>
    <row r="826" customFormat="1" x14ac:dyDescent="0.75"/>
    <row r="827" customFormat="1" x14ac:dyDescent="0.75"/>
    <row r="828" customFormat="1" x14ac:dyDescent="0.75"/>
    <row r="829" customFormat="1" x14ac:dyDescent="0.75"/>
    <row r="830" customFormat="1" x14ac:dyDescent="0.75"/>
    <row r="831" customFormat="1" x14ac:dyDescent="0.75"/>
    <row r="832" customFormat="1" x14ac:dyDescent="0.75"/>
    <row r="833" customFormat="1" x14ac:dyDescent="0.75"/>
    <row r="834" customFormat="1" x14ac:dyDescent="0.75"/>
    <row r="835" customFormat="1" x14ac:dyDescent="0.75"/>
    <row r="836" customFormat="1" x14ac:dyDescent="0.75"/>
    <row r="837" customFormat="1" x14ac:dyDescent="0.75"/>
    <row r="838" customFormat="1" x14ac:dyDescent="0.75"/>
    <row r="839" customFormat="1" x14ac:dyDescent="0.75"/>
    <row r="840" customFormat="1" x14ac:dyDescent="0.75"/>
    <row r="841" customFormat="1" x14ac:dyDescent="0.75"/>
    <row r="842" customFormat="1" x14ac:dyDescent="0.75"/>
    <row r="843" customFormat="1" x14ac:dyDescent="0.75"/>
    <row r="844" customFormat="1" x14ac:dyDescent="0.75"/>
    <row r="845" customFormat="1" x14ac:dyDescent="0.75"/>
    <row r="846" customFormat="1" x14ac:dyDescent="0.75"/>
    <row r="847" customFormat="1" x14ac:dyDescent="0.75"/>
    <row r="848" customFormat="1" x14ac:dyDescent="0.75"/>
    <row r="849" customFormat="1" x14ac:dyDescent="0.75"/>
    <row r="850" customFormat="1" x14ac:dyDescent="0.75"/>
    <row r="851" customFormat="1" x14ac:dyDescent="0.75"/>
    <row r="852" customFormat="1" x14ac:dyDescent="0.75"/>
    <row r="853" customFormat="1" x14ac:dyDescent="0.75"/>
    <row r="854" customFormat="1" x14ac:dyDescent="0.75"/>
    <row r="855" customFormat="1" x14ac:dyDescent="0.75"/>
    <row r="856" customFormat="1" x14ac:dyDescent="0.75"/>
    <row r="857" customFormat="1" x14ac:dyDescent="0.75"/>
    <row r="858" customFormat="1" x14ac:dyDescent="0.75"/>
    <row r="859" customFormat="1" x14ac:dyDescent="0.75"/>
    <row r="860" customFormat="1" x14ac:dyDescent="0.75"/>
    <row r="861" customFormat="1" x14ac:dyDescent="0.75"/>
    <row r="862" customFormat="1" x14ac:dyDescent="0.75"/>
    <row r="863" customFormat="1" x14ac:dyDescent="0.75"/>
    <row r="864" customFormat="1" x14ac:dyDescent="0.75"/>
    <row r="865" customFormat="1" x14ac:dyDescent="0.75"/>
    <row r="866" customFormat="1" x14ac:dyDescent="0.75"/>
    <row r="867" customFormat="1" x14ac:dyDescent="0.75"/>
    <row r="868" customFormat="1" x14ac:dyDescent="0.75"/>
    <row r="869" customFormat="1" x14ac:dyDescent="0.75"/>
    <row r="870" customFormat="1" x14ac:dyDescent="0.75"/>
    <row r="871" customFormat="1" x14ac:dyDescent="0.75"/>
    <row r="872" customFormat="1" x14ac:dyDescent="0.75"/>
    <row r="873" customFormat="1" x14ac:dyDescent="0.75"/>
    <row r="874" customFormat="1" x14ac:dyDescent="0.75"/>
    <row r="875" customFormat="1" x14ac:dyDescent="0.75"/>
    <row r="876" customFormat="1" x14ac:dyDescent="0.75"/>
    <row r="877" customFormat="1" x14ac:dyDescent="0.75"/>
    <row r="878" customFormat="1" x14ac:dyDescent="0.75"/>
    <row r="879" customFormat="1" x14ac:dyDescent="0.75"/>
    <row r="880" customFormat="1" x14ac:dyDescent="0.75"/>
    <row r="881" customFormat="1" x14ac:dyDescent="0.75"/>
    <row r="882" customFormat="1" x14ac:dyDescent="0.75"/>
    <row r="883" customFormat="1" x14ac:dyDescent="0.75"/>
    <row r="884" customFormat="1" x14ac:dyDescent="0.75"/>
    <row r="885" customFormat="1" x14ac:dyDescent="0.75"/>
    <row r="886" customFormat="1" x14ac:dyDescent="0.75"/>
    <row r="887" customFormat="1" x14ac:dyDescent="0.75"/>
    <row r="888" customFormat="1" x14ac:dyDescent="0.75"/>
    <row r="889" customFormat="1" x14ac:dyDescent="0.75"/>
    <row r="890" customFormat="1" x14ac:dyDescent="0.75"/>
    <row r="891" customFormat="1" x14ac:dyDescent="0.75"/>
    <row r="892" customFormat="1" x14ac:dyDescent="0.75"/>
    <row r="893" customFormat="1" x14ac:dyDescent="0.75"/>
    <row r="894" customFormat="1" x14ac:dyDescent="0.75"/>
    <row r="895" customFormat="1" x14ac:dyDescent="0.75"/>
    <row r="896" customFormat="1" x14ac:dyDescent="0.75"/>
    <row r="897" customFormat="1" x14ac:dyDescent="0.75"/>
    <row r="898" customFormat="1" x14ac:dyDescent="0.75"/>
    <row r="899" customFormat="1" x14ac:dyDescent="0.75"/>
    <row r="900" customFormat="1" x14ac:dyDescent="0.75"/>
    <row r="901" customFormat="1" x14ac:dyDescent="0.75"/>
    <row r="902" customFormat="1" x14ac:dyDescent="0.75"/>
    <row r="903" customFormat="1" x14ac:dyDescent="0.75"/>
    <row r="904" customFormat="1" x14ac:dyDescent="0.75"/>
    <row r="905" customFormat="1" x14ac:dyDescent="0.75"/>
    <row r="906" customFormat="1" x14ac:dyDescent="0.75"/>
    <row r="907" customFormat="1" x14ac:dyDescent="0.75"/>
    <row r="908" customFormat="1" x14ac:dyDescent="0.75"/>
    <row r="909" customFormat="1" x14ac:dyDescent="0.75"/>
    <row r="910" customFormat="1" x14ac:dyDescent="0.75"/>
    <row r="911" customFormat="1" x14ac:dyDescent="0.75"/>
    <row r="912" customFormat="1" x14ac:dyDescent="0.75"/>
    <row r="913" customFormat="1" x14ac:dyDescent="0.75"/>
    <row r="914" customFormat="1" x14ac:dyDescent="0.75"/>
    <row r="915" customFormat="1" x14ac:dyDescent="0.75"/>
    <row r="916" customFormat="1" x14ac:dyDescent="0.75"/>
    <row r="917" customFormat="1" x14ac:dyDescent="0.75"/>
    <row r="918" customFormat="1" x14ac:dyDescent="0.75"/>
    <row r="919" customFormat="1" x14ac:dyDescent="0.75"/>
    <row r="920" customFormat="1" x14ac:dyDescent="0.75"/>
    <row r="921" customFormat="1" x14ac:dyDescent="0.75"/>
    <row r="922" customFormat="1" x14ac:dyDescent="0.75"/>
    <row r="923" customFormat="1" x14ac:dyDescent="0.75"/>
    <row r="924" customFormat="1" x14ac:dyDescent="0.75"/>
    <row r="925" customFormat="1" x14ac:dyDescent="0.75"/>
    <row r="926" customFormat="1" x14ac:dyDescent="0.75"/>
    <row r="927" customFormat="1" x14ac:dyDescent="0.75"/>
    <row r="928" customFormat="1" x14ac:dyDescent="0.75"/>
    <row r="929" customFormat="1" x14ac:dyDescent="0.75"/>
    <row r="930" customFormat="1" x14ac:dyDescent="0.75"/>
    <row r="931" customFormat="1" x14ac:dyDescent="0.75"/>
    <row r="932" customFormat="1" x14ac:dyDescent="0.75"/>
    <row r="933" customFormat="1" x14ac:dyDescent="0.75"/>
    <row r="934" customFormat="1" x14ac:dyDescent="0.75"/>
    <row r="935" customFormat="1" x14ac:dyDescent="0.75"/>
    <row r="936" customFormat="1" x14ac:dyDescent="0.75"/>
    <row r="937" customFormat="1" x14ac:dyDescent="0.75"/>
    <row r="938" customFormat="1" x14ac:dyDescent="0.75"/>
    <row r="939" customFormat="1" x14ac:dyDescent="0.75"/>
    <row r="940" customFormat="1" x14ac:dyDescent="0.75"/>
    <row r="941" customFormat="1" x14ac:dyDescent="0.75"/>
    <row r="942" customFormat="1" x14ac:dyDescent="0.75"/>
    <row r="943" customFormat="1" x14ac:dyDescent="0.75"/>
    <row r="944" customFormat="1" x14ac:dyDescent="0.75"/>
    <row r="945" customFormat="1" x14ac:dyDescent="0.75"/>
    <row r="946" customFormat="1" x14ac:dyDescent="0.75"/>
    <row r="947" customFormat="1" x14ac:dyDescent="0.75"/>
    <row r="948" customFormat="1" x14ac:dyDescent="0.75"/>
    <row r="949" customFormat="1" x14ac:dyDescent="0.75"/>
    <row r="950" customFormat="1" x14ac:dyDescent="0.75"/>
    <row r="951" customFormat="1" x14ac:dyDescent="0.75"/>
    <row r="952" customFormat="1" x14ac:dyDescent="0.75"/>
    <row r="953" customFormat="1" x14ac:dyDescent="0.75"/>
    <row r="954" customFormat="1" x14ac:dyDescent="0.75"/>
    <row r="955" customFormat="1" x14ac:dyDescent="0.75"/>
    <row r="956" customFormat="1" x14ac:dyDescent="0.75"/>
    <row r="957" customFormat="1" x14ac:dyDescent="0.75"/>
    <row r="958" customFormat="1" x14ac:dyDescent="0.75"/>
    <row r="959" customFormat="1" x14ac:dyDescent="0.75"/>
    <row r="960" customFormat="1" x14ac:dyDescent="0.75"/>
    <row r="961" customFormat="1" x14ac:dyDescent="0.75"/>
    <row r="962" customFormat="1" x14ac:dyDescent="0.75"/>
    <row r="963" customFormat="1" x14ac:dyDescent="0.75"/>
    <row r="964" customFormat="1" x14ac:dyDescent="0.75"/>
    <row r="965" customFormat="1" x14ac:dyDescent="0.75"/>
    <row r="966" customFormat="1" x14ac:dyDescent="0.75"/>
    <row r="967" customFormat="1" x14ac:dyDescent="0.75"/>
    <row r="968" customFormat="1" x14ac:dyDescent="0.75"/>
    <row r="969" customFormat="1" x14ac:dyDescent="0.75"/>
    <row r="970" customFormat="1" x14ac:dyDescent="0.75"/>
    <row r="971" customFormat="1" x14ac:dyDescent="0.75"/>
    <row r="972" customFormat="1" x14ac:dyDescent="0.75"/>
    <row r="973" customFormat="1" x14ac:dyDescent="0.75"/>
    <row r="974" customFormat="1" x14ac:dyDescent="0.75"/>
    <row r="975" customFormat="1" x14ac:dyDescent="0.75"/>
    <row r="976" customFormat="1" x14ac:dyDescent="0.75"/>
    <row r="977" customFormat="1" x14ac:dyDescent="0.75"/>
    <row r="978" customFormat="1" x14ac:dyDescent="0.75"/>
    <row r="979" customFormat="1" x14ac:dyDescent="0.75"/>
    <row r="980" customFormat="1" x14ac:dyDescent="0.75"/>
    <row r="981" customFormat="1" x14ac:dyDescent="0.75"/>
    <row r="982" customFormat="1" x14ac:dyDescent="0.75"/>
    <row r="983" customFormat="1" x14ac:dyDescent="0.75"/>
    <row r="984" customFormat="1" x14ac:dyDescent="0.75"/>
    <row r="985" customFormat="1" x14ac:dyDescent="0.75"/>
    <row r="986" customFormat="1" x14ac:dyDescent="0.75"/>
    <row r="987" customFormat="1" x14ac:dyDescent="0.75"/>
    <row r="988" customFormat="1" x14ac:dyDescent="0.75"/>
    <row r="989" customFormat="1" x14ac:dyDescent="0.75"/>
    <row r="990" customFormat="1" x14ac:dyDescent="0.75"/>
    <row r="991" customFormat="1" x14ac:dyDescent="0.75"/>
    <row r="992" customFormat="1" x14ac:dyDescent="0.75"/>
    <row r="993" customFormat="1" x14ac:dyDescent="0.75"/>
    <row r="994" customFormat="1" x14ac:dyDescent="0.75"/>
    <row r="995" customFormat="1" x14ac:dyDescent="0.75"/>
    <row r="996" customFormat="1" x14ac:dyDescent="0.75"/>
    <row r="997" customFormat="1" x14ac:dyDescent="0.75"/>
    <row r="998" customFormat="1" x14ac:dyDescent="0.75"/>
    <row r="999" customFormat="1" x14ac:dyDescent="0.75"/>
    <row r="1000" customFormat="1" x14ac:dyDescent="0.75"/>
    <row r="1001" customFormat="1" x14ac:dyDescent="0.75"/>
    <row r="1002" customFormat="1" x14ac:dyDescent="0.75"/>
    <row r="1003" customFormat="1" x14ac:dyDescent="0.75"/>
    <row r="1004" customFormat="1" x14ac:dyDescent="0.75"/>
    <row r="1005" customFormat="1" x14ac:dyDescent="0.75"/>
    <row r="1006" customFormat="1" x14ac:dyDescent="0.75"/>
    <row r="1007" customFormat="1" x14ac:dyDescent="0.75"/>
    <row r="1008" customFormat="1" x14ac:dyDescent="0.75"/>
    <row r="1009" customFormat="1" x14ac:dyDescent="0.75"/>
    <row r="1010" customFormat="1" x14ac:dyDescent="0.75"/>
    <row r="1011" customFormat="1" x14ac:dyDescent="0.75"/>
    <row r="1012" customFormat="1" x14ac:dyDescent="0.75"/>
    <row r="1013" customFormat="1" x14ac:dyDescent="0.75"/>
    <row r="1014" customFormat="1" x14ac:dyDescent="0.75"/>
    <row r="1015" customFormat="1" x14ac:dyDescent="0.75"/>
    <row r="1016" customFormat="1" x14ac:dyDescent="0.75"/>
    <row r="1017" customFormat="1" x14ac:dyDescent="0.75"/>
    <row r="1018" customFormat="1" x14ac:dyDescent="0.75"/>
    <row r="1019" customFormat="1" x14ac:dyDescent="0.75"/>
    <row r="1020" customFormat="1" x14ac:dyDescent="0.75"/>
    <row r="1021" customFormat="1" x14ac:dyDescent="0.75"/>
    <row r="1022" customFormat="1" x14ac:dyDescent="0.75"/>
    <row r="1023" customFormat="1" x14ac:dyDescent="0.75"/>
    <row r="1024" customFormat="1" x14ac:dyDescent="0.75"/>
    <row r="1025" customFormat="1" x14ac:dyDescent="0.75"/>
    <row r="1026" customFormat="1" x14ac:dyDescent="0.75"/>
    <row r="1027" customFormat="1" x14ac:dyDescent="0.75"/>
    <row r="1028" customFormat="1" x14ac:dyDescent="0.75"/>
    <row r="1029" customFormat="1" x14ac:dyDescent="0.75"/>
    <row r="1030" customFormat="1" x14ac:dyDescent="0.75"/>
    <row r="1031" customFormat="1" x14ac:dyDescent="0.75"/>
    <row r="1032" customFormat="1" x14ac:dyDescent="0.75"/>
    <row r="1033" customFormat="1" x14ac:dyDescent="0.75"/>
    <row r="1034" customFormat="1" x14ac:dyDescent="0.75"/>
    <row r="1035" customFormat="1" x14ac:dyDescent="0.75"/>
    <row r="1036" customFormat="1" x14ac:dyDescent="0.75"/>
    <row r="1037" customFormat="1" x14ac:dyDescent="0.75"/>
    <row r="1038" customFormat="1" x14ac:dyDescent="0.75"/>
    <row r="1039" customFormat="1" x14ac:dyDescent="0.75"/>
    <row r="1040" customFormat="1" x14ac:dyDescent="0.75"/>
    <row r="1041" customFormat="1" x14ac:dyDescent="0.75"/>
    <row r="1042" customFormat="1" x14ac:dyDescent="0.75"/>
    <row r="1043" customFormat="1" x14ac:dyDescent="0.75"/>
    <row r="1044" customFormat="1" x14ac:dyDescent="0.75"/>
    <row r="1045" customFormat="1" x14ac:dyDescent="0.75"/>
    <row r="1046" customFormat="1" x14ac:dyDescent="0.75"/>
    <row r="1047" customFormat="1" x14ac:dyDescent="0.75"/>
    <row r="1048" customFormat="1" x14ac:dyDescent="0.75"/>
    <row r="1049" customFormat="1" x14ac:dyDescent="0.75"/>
    <row r="1050" customFormat="1" x14ac:dyDescent="0.75"/>
    <row r="1051" customFormat="1" x14ac:dyDescent="0.75"/>
    <row r="1052" customFormat="1" x14ac:dyDescent="0.75"/>
    <row r="1053" customFormat="1" x14ac:dyDescent="0.75"/>
    <row r="1054" customFormat="1" x14ac:dyDescent="0.75"/>
    <row r="1055" customFormat="1" x14ac:dyDescent="0.75"/>
    <row r="1056" customFormat="1" x14ac:dyDescent="0.75"/>
    <row r="1057" customFormat="1" x14ac:dyDescent="0.75"/>
    <row r="1058" customFormat="1" x14ac:dyDescent="0.75"/>
    <row r="1059" customFormat="1" x14ac:dyDescent="0.75"/>
    <row r="1060" customFormat="1" x14ac:dyDescent="0.75"/>
    <row r="1061" customFormat="1" x14ac:dyDescent="0.75"/>
    <row r="1062" customFormat="1" x14ac:dyDescent="0.75"/>
    <row r="1063" customFormat="1" x14ac:dyDescent="0.75"/>
    <row r="1064" customFormat="1" x14ac:dyDescent="0.75"/>
    <row r="1065" customFormat="1" x14ac:dyDescent="0.75"/>
    <row r="1066" customFormat="1" x14ac:dyDescent="0.75"/>
    <row r="1067" customFormat="1" x14ac:dyDescent="0.75"/>
    <row r="1068" customFormat="1" x14ac:dyDescent="0.75"/>
    <row r="1069" customFormat="1" x14ac:dyDescent="0.75"/>
    <row r="1070" customFormat="1" x14ac:dyDescent="0.75"/>
    <row r="1071" customFormat="1" x14ac:dyDescent="0.75"/>
    <row r="1072" customFormat="1" x14ac:dyDescent="0.75"/>
    <row r="1073" customFormat="1" x14ac:dyDescent="0.75"/>
    <row r="1074" customFormat="1" x14ac:dyDescent="0.75"/>
    <row r="1075" customFormat="1" x14ac:dyDescent="0.75"/>
    <row r="1076" customFormat="1" x14ac:dyDescent="0.75"/>
    <row r="1077" customFormat="1" x14ac:dyDescent="0.75"/>
    <row r="1078" customFormat="1" x14ac:dyDescent="0.75"/>
    <row r="1079" customFormat="1" x14ac:dyDescent="0.75"/>
    <row r="1080" customFormat="1" x14ac:dyDescent="0.75"/>
    <row r="1081" customFormat="1" x14ac:dyDescent="0.75"/>
    <row r="1082" customFormat="1" x14ac:dyDescent="0.75"/>
    <row r="1083" customFormat="1" x14ac:dyDescent="0.75"/>
    <row r="1084" customFormat="1" x14ac:dyDescent="0.75"/>
    <row r="1085" customFormat="1" x14ac:dyDescent="0.75"/>
    <row r="1086" customFormat="1" x14ac:dyDescent="0.75"/>
    <row r="1087" customFormat="1" x14ac:dyDescent="0.75"/>
    <row r="1088" customFormat="1" x14ac:dyDescent="0.75"/>
    <row r="1089" customFormat="1" x14ac:dyDescent="0.75"/>
    <row r="1090" customFormat="1" x14ac:dyDescent="0.75"/>
    <row r="1091" customFormat="1" x14ac:dyDescent="0.75"/>
    <row r="1092" customFormat="1" x14ac:dyDescent="0.75"/>
    <row r="1093" customFormat="1" x14ac:dyDescent="0.75"/>
    <row r="1094" customFormat="1" x14ac:dyDescent="0.75"/>
    <row r="1095" customFormat="1" x14ac:dyDescent="0.75"/>
    <row r="1096" customFormat="1" x14ac:dyDescent="0.75"/>
    <row r="1097" customFormat="1" x14ac:dyDescent="0.75"/>
    <row r="1098" customFormat="1" x14ac:dyDescent="0.75"/>
    <row r="1099" customFormat="1" x14ac:dyDescent="0.75"/>
    <row r="1100" customFormat="1" x14ac:dyDescent="0.75"/>
    <row r="1101" customFormat="1" x14ac:dyDescent="0.75"/>
    <row r="1102" customFormat="1" x14ac:dyDescent="0.75"/>
    <row r="1103" customFormat="1" x14ac:dyDescent="0.75"/>
    <row r="1104" customFormat="1" x14ac:dyDescent="0.75"/>
    <row r="1105" customFormat="1" x14ac:dyDescent="0.75"/>
    <row r="1106" customFormat="1" x14ac:dyDescent="0.75"/>
    <row r="1107" customFormat="1" x14ac:dyDescent="0.75"/>
    <row r="1108" customFormat="1" x14ac:dyDescent="0.75"/>
    <row r="1109" customFormat="1" x14ac:dyDescent="0.75"/>
    <row r="1110" customFormat="1" x14ac:dyDescent="0.75"/>
    <row r="1111" customFormat="1" x14ac:dyDescent="0.75"/>
    <row r="1112" customFormat="1" x14ac:dyDescent="0.75"/>
    <row r="1113" customFormat="1" x14ac:dyDescent="0.75"/>
    <row r="1114" customFormat="1" x14ac:dyDescent="0.75"/>
    <row r="1115" customFormat="1" x14ac:dyDescent="0.75"/>
    <row r="1116" customFormat="1" x14ac:dyDescent="0.75"/>
    <row r="1117" customFormat="1" x14ac:dyDescent="0.75"/>
    <row r="1118" customFormat="1" x14ac:dyDescent="0.75"/>
    <row r="1119" customFormat="1" x14ac:dyDescent="0.75"/>
    <row r="1120" customFormat="1" x14ac:dyDescent="0.75"/>
    <row r="1121" customFormat="1" x14ac:dyDescent="0.75"/>
    <row r="1122" customFormat="1" x14ac:dyDescent="0.75"/>
    <row r="1123" customFormat="1" x14ac:dyDescent="0.75"/>
    <row r="1124" customFormat="1" x14ac:dyDescent="0.75"/>
    <row r="1125" customFormat="1" x14ac:dyDescent="0.75"/>
    <row r="1126" customFormat="1" x14ac:dyDescent="0.75"/>
    <row r="1127" customFormat="1" x14ac:dyDescent="0.75"/>
    <row r="1128" customFormat="1" x14ac:dyDescent="0.75"/>
    <row r="1129" customFormat="1" x14ac:dyDescent="0.75"/>
    <row r="1130" customFormat="1" x14ac:dyDescent="0.75"/>
    <row r="1131" customFormat="1" x14ac:dyDescent="0.75"/>
    <row r="1132" customFormat="1" x14ac:dyDescent="0.75"/>
    <row r="1133" customFormat="1" x14ac:dyDescent="0.75"/>
    <row r="1134" customFormat="1" x14ac:dyDescent="0.75"/>
    <row r="1135" customFormat="1" x14ac:dyDescent="0.75"/>
    <row r="1136" customFormat="1" x14ac:dyDescent="0.75"/>
    <row r="1137" customFormat="1" x14ac:dyDescent="0.75"/>
    <row r="1138" customFormat="1" x14ac:dyDescent="0.75"/>
    <row r="1139" customFormat="1" x14ac:dyDescent="0.75"/>
    <row r="1140" customFormat="1" x14ac:dyDescent="0.75"/>
    <row r="1141" customFormat="1" x14ac:dyDescent="0.75"/>
    <row r="1142" customFormat="1" x14ac:dyDescent="0.75"/>
    <row r="1143" customFormat="1" x14ac:dyDescent="0.75"/>
    <row r="1144" customFormat="1" x14ac:dyDescent="0.75"/>
    <row r="1145" customFormat="1" x14ac:dyDescent="0.75"/>
    <row r="1146" customFormat="1" x14ac:dyDescent="0.75"/>
    <row r="1147" customFormat="1" x14ac:dyDescent="0.75"/>
    <row r="1148" customFormat="1" x14ac:dyDescent="0.75"/>
    <row r="1149" customFormat="1" x14ac:dyDescent="0.75"/>
    <row r="1150" customFormat="1" x14ac:dyDescent="0.75"/>
    <row r="1151" customFormat="1" x14ac:dyDescent="0.75"/>
    <row r="1152" customFormat="1" x14ac:dyDescent="0.75"/>
    <row r="1153" customFormat="1" x14ac:dyDescent="0.75"/>
    <row r="1154" customFormat="1" x14ac:dyDescent="0.75"/>
    <row r="1155" customFormat="1" x14ac:dyDescent="0.75"/>
    <row r="1156" customFormat="1" x14ac:dyDescent="0.75"/>
    <row r="1157" customFormat="1" x14ac:dyDescent="0.75"/>
    <row r="1158" customFormat="1" x14ac:dyDescent="0.75"/>
    <row r="1159" customFormat="1" x14ac:dyDescent="0.75"/>
    <row r="1160" customFormat="1" x14ac:dyDescent="0.75"/>
    <row r="1161" customFormat="1" x14ac:dyDescent="0.75"/>
    <row r="1162" customFormat="1" x14ac:dyDescent="0.75"/>
    <row r="1163" customFormat="1" x14ac:dyDescent="0.75"/>
    <row r="1164" customFormat="1" x14ac:dyDescent="0.75"/>
    <row r="1165" customFormat="1" x14ac:dyDescent="0.75"/>
    <row r="1166" customFormat="1" x14ac:dyDescent="0.75"/>
    <row r="1167" customFormat="1" x14ac:dyDescent="0.75"/>
    <row r="1168" customFormat="1" x14ac:dyDescent="0.75"/>
    <row r="1169" customFormat="1" x14ac:dyDescent="0.75"/>
    <row r="1170" customFormat="1" x14ac:dyDescent="0.75"/>
    <row r="1171" customFormat="1" x14ac:dyDescent="0.75"/>
    <row r="1172" customFormat="1" x14ac:dyDescent="0.75"/>
    <row r="1173" customFormat="1" x14ac:dyDescent="0.75"/>
    <row r="1174" customFormat="1" x14ac:dyDescent="0.75"/>
    <row r="1175" customFormat="1" x14ac:dyDescent="0.75"/>
    <row r="1176" customFormat="1" x14ac:dyDescent="0.75"/>
    <row r="1177" customFormat="1" x14ac:dyDescent="0.75"/>
    <row r="1178" customFormat="1" x14ac:dyDescent="0.75"/>
    <row r="1179" customFormat="1" x14ac:dyDescent="0.75"/>
    <row r="1180" customFormat="1" x14ac:dyDescent="0.75"/>
    <row r="1181" customFormat="1" x14ac:dyDescent="0.75"/>
    <row r="1182" customFormat="1" x14ac:dyDescent="0.75"/>
    <row r="1183" customFormat="1" x14ac:dyDescent="0.75"/>
    <row r="1184" customFormat="1" x14ac:dyDescent="0.75"/>
    <row r="1185" customFormat="1" x14ac:dyDescent="0.75"/>
    <row r="1186" customFormat="1" x14ac:dyDescent="0.75"/>
    <row r="1187" customFormat="1" x14ac:dyDescent="0.75"/>
    <row r="1188" customFormat="1" x14ac:dyDescent="0.75"/>
    <row r="1189" customFormat="1" x14ac:dyDescent="0.75"/>
    <row r="1190" customFormat="1" x14ac:dyDescent="0.75"/>
    <row r="1191" customFormat="1" x14ac:dyDescent="0.75"/>
    <row r="1192" customFormat="1" x14ac:dyDescent="0.75"/>
    <row r="1193" customFormat="1" x14ac:dyDescent="0.75"/>
    <row r="1194" customFormat="1" x14ac:dyDescent="0.75"/>
    <row r="1195" customFormat="1" x14ac:dyDescent="0.75"/>
    <row r="1196" customFormat="1" x14ac:dyDescent="0.75"/>
    <row r="1197" customFormat="1" x14ac:dyDescent="0.75"/>
    <row r="1198" customFormat="1" x14ac:dyDescent="0.75"/>
    <row r="1199" customFormat="1" x14ac:dyDescent="0.75"/>
    <row r="1200" customFormat="1" x14ac:dyDescent="0.75"/>
    <row r="1201" customFormat="1" x14ac:dyDescent="0.75"/>
    <row r="1202" customFormat="1" x14ac:dyDescent="0.75"/>
    <row r="1203" customFormat="1" x14ac:dyDescent="0.75"/>
    <row r="1204" customFormat="1" x14ac:dyDescent="0.75"/>
    <row r="1205" customFormat="1" x14ac:dyDescent="0.75"/>
    <row r="1206" customFormat="1" x14ac:dyDescent="0.75"/>
    <row r="1207" customFormat="1" x14ac:dyDescent="0.75"/>
    <row r="1208" customFormat="1" x14ac:dyDescent="0.75"/>
    <row r="1209" customFormat="1" x14ac:dyDescent="0.75"/>
    <row r="1210" customFormat="1" x14ac:dyDescent="0.75"/>
    <row r="1211" customFormat="1" x14ac:dyDescent="0.75"/>
    <row r="1212" customFormat="1" x14ac:dyDescent="0.75"/>
    <row r="1213" customFormat="1" x14ac:dyDescent="0.75"/>
    <row r="1214" customFormat="1" x14ac:dyDescent="0.75"/>
    <row r="1215" customFormat="1" x14ac:dyDescent="0.75"/>
    <row r="1216" customFormat="1" x14ac:dyDescent="0.75"/>
    <row r="1217" customFormat="1" x14ac:dyDescent="0.75"/>
    <row r="1218" customFormat="1" x14ac:dyDescent="0.75"/>
    <row r="1219" customFormat="1" x14ac:dyDescent="0.75"/>
    <row r="1220" customFormat="1" x14ac:dyDescent="0.75"/>
    <row r="1221" customFormat="1" x14ac:dyDescent="0.75"/>
    <row r="1222" customFormat="1" x14ac:dyDescent="0.75"/>
    <row r="1223" customFormat="1" x14ac:dyDescent="0.75"/>
    <row r="1224" customFormat="1" x14ac:dyDescent="0.75"/>
    <row r="1225" customFormat="1" x14ac:dyDescent="0.75"/>
    <row r="1226" customFormat="1" x14ac:dyDescent="0.75"/>
    <row r="1227" customFormat="1" x14ac:dyDescent="0.75"/>
    <row r="1228" customFormat="1" x14ac:dyDescent="0.75"/>
    <row r="1229" customFormat="1" x14ac:dyDescent="0.75"/>
    <row r="1230" customFormat="1" x14ac:dyDescent="0.75"/>
    <row r="1231" customFormat="1" x14ac:dyDescent="0.75"/>
    <row r="1232" customFormat="1" x14ac:dyDescent="0.75"/>
    <row r="1233" customFormat="1" x14ac:dyDescent="0.75"/>
    <row r="1234" customFormat="1" x14ac:dyDescent="0.75"/>
    <row r="1235" customFormat="1" x14ac:dyDescent="0.75"/>
    <row r="1236" customFormat="1" x14ac:dyDescent="0.75"/>
    <row r="1237" customFormat="1" x14ac:dyDescent="0.75"/>
    <row r="1238" customFormat="1" x14ac:dyDescent="0.75"/>
    <row r="1239" customFormat="1" x14ac:dyDescent="0.75"/>
    <row r="1240" customFormat="1" x14ac:dyDescent="0.75"/>
    <row r="1241" customFormat="1" x14ac:dyDescent="0.75"/>
    <row r="1242" customFormat="1" x14ac:dyDescent="0.75"/>
    <row r="1243" customFormat="1" x14ac:dyDescent="0.75"/>
    <row r="1244" customFormat="1" x14ac:dyDescent="0.75"/>
    <row r="1245" customFormat="1" x14ac:dyDescent="0.75"/>
    <row r="1246" customFormat="1" x14ac:dyDescent="0.75"/>
    <row r="1247" customFormat="1" x14ac:dyDescent="0.75"/>
    <row r="1248" customFormat="1" x14ac:dyDescent="0.75"/>
    <row r="1249" customFormat="1" x14ac:dyDescent="0.75"/>
    <row r="1250" customFormat="1" x14ac:dyDescent="0.75"/>
    <row r="1251" customFormat="1" x14ac:dyDescent="0.75"/>
    <row r="1252" customFormat="1" x14ac:dyDescent="0.75"/>
    <row r="1253" customFormat="1" x14ac:dyDescent="0.75"/>
    <row r="1254" customFormat="1" x14ac:dyDescent="0.75"/>
    <row r="1255" customFormat="1" x14ac:dyDescent="0.75"/>
    <row r="1256" customFormat="1" x14ac:dyDescent="0.75"/>
    <row r="1257" customFormat="1" x14ac:dyDescent="0.75"/>
    <row r="1258" customFormat="1" x14ac:dyDescent="0.75"/>
    <row r="1259" customFormat="1" x14ac:dyDescent="0.75"/>
    <row r="1260" customFormat="1" x14ac:dyDescent="0.75"/>
    <row r="1261" customFormat="1" x14ac:dyDescent="0.75"/>
    <row r="1262" customFormat="1" x14ac:dyDescent="0.75"/>
    <row r="1263" customFormat="1" x14ac:dyDescent="0.75"/>
    <row r="1264" customFormat="1" x14ac:dyDescent="0.75"/>
    <row r="1265" spans="1:1" x14ac:dyDescent="0.75">
      <c r="A1265"/>
    </row>
    <row r="1266" spans="1:1" x14ac:dyDescent="0.75">
      <c r="A1266"/>
    </row>
    <row r="1267" spans="1:1" x14ac:dyDescent="0.75">
      <c r="A1267"/>
    </row>
    <row r="1268" spans="1:1" x14ac:dyDescent="0.75">
      <c r="A1268"/>
    </row>
    <row r="1269" spans="1:1" x14ac:dyDescent="0.75">
      <c r="A1269"/>
    </row>
    <row r="1270" spans="1:1" x14ac:dyDescent="0.75">
      <c r="A1270"/>
    </row>
    <row r="1271" spans="1:1" x14ac:dyDescent="0.75">
      <c r="A1271"/>
    </row>
    <row r="1272" spans="1:1" x14ac:dyDescent="0.75">
      <c r="A1272"/>
    </row>
    <row r="1273" spans="1:1" x14ac:dyDescent="0.75">
      <c r="A1273"/>
    </row>
    <row r="1274" spans="1:1" x14ac:dyDescent="0.75">
      <c r="A1274"/>
    </row>
    <row r="1275" spans="1:1" x14ac:dyDescent="0.75">
      <c r="A1275"/>
    </row>
    <row r="1276" spans="1:1" x14ac:dyDescent="0.75">
      <c r="A1276"/>
    </row>
    <row r="1277" spans="1:1" x14ac:dyDescent="0.75">
      <c r="A1277"/>
    </row>
    <row r="1278" spans="1:1" x14ac:dyDescent="0.75">
      <c r="A1278"/>
    </row>
    <row r="1279" spans="1:1" x14ac:dyDescent="0.75">
      <c r="A1279"/>
    </row>
    <row r="1280" spans="1:1" x14ac:dyDescent="0.75">
      <c r="A1280"/>
    </row>
    <row r="1281" spans="1:1" x14ac:dyDescent="0.75">
      <c r="A1281"/>
    </row>
    <row r="1282" spans="1:1" x14ac:dyDescent="0.75">
      <c r="A1282"/>
    </row>
    <row r="1283" spans="1:1" x14ac:dyDescent="0.75">
      <c r="A1283"/>
    </row>
    <row r="1284" spans="1:1" x14ac:dyDescent="0.75">
      <c r="A1284"/>
    </row>
    <row r="1285" spans="1:1" x14ac:dyDescent="0.75">
      <c r="A1285"/>
    </row>
    <row r="1286" spans="1:1" x14ac:dyDescent="0.75">
      <c r="A1286"/>
    </row>
    <row r="1287" spans="1:1" x14ac:dyDescent="0.75">
      <c r="A1287"/>
    </row>
    <row r="1288" spans="1:1" x14ac:dyDescent="0.75">
      <c r="A1288"/>
    </row>
    <row r="1289" spans="1:1" x14ac:dyDescent="0.75">
      <c r="A1289"/>
    </row>
    <row r="1290" spans="1:1" x14ac:dyDescent="0.75">
      <c r="A1290"/>
    </row>
    <row r="1291" spans="1:1" x14ac:dyDescent="0.75">
      <c r="A1291"/>
    </row>
    <row r="1292" spans="1:1" x14ac:dyDescent="0.75">
      <c r="A1292"/>
    </row>
    <row r="1293" spans="1:1" x14ac:dyDescent="0.75">
      <c r="A1293"/>
    </row>
    <row r="1294" spans="1:1" x14ac:dyDescent="0.75">
      <c r="A1294"/>
    </row>
    <row r="1295" spans="1:1" x14ac:dyDescent="0.75">
      <c r="A1295"/>
    </row>
    <row r="1296" spans="1:1" x14ac:dyDescent="0.75">
      <c r="A1296"/>
    </row>
    <row r="1297" spans="1:1" x14ac:dyDescent="0.75">
      <c r="A1297"/>
    </row>
    <row r="1298" spans="1:1" x14ac:dyDescent="0.75">
      <c r="A1298"/>
    </row>
    <row r="1299" spans="1:1" x14ac:dyDescent="0.75">
      <c r="A1299"/>
    </row>
    <row r="1300" spans="1:1" x14ac:dyDescent="0.75">
      <c r="A1300"/>
    </row>
  </sheetData>
  <sortState xmlns:xlrd2="http://schemas.microsoft.com/office/spreadsheetml/2017/richdata2" ref="A2:A1300">
    <sortCondition ref="A1:A1300"/>
  </sortState>
  <conditionalFormatting sqref="A1:A16 A23:A27 A30 A32:A36 A1301:A1048576">
    <cfRule type="expression" priority="7">
      <formula>"If $C$5= Nutrition; $D$5 = Health and Human Services"</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08552-2063-4BCC-8E67-3B4C2CDBACF0}">
  <dimension ref="B1:C45"/>
  <sheetViews>
    <sheetView topLeftCell="A47" workbookViewId="0">
      <selection activeCell="B1" sqref="B1"/>
    </sheetView>
  </sheetViews>
  <sheetFormatPr defaultRowHeight="14.75" x14ac:dyDescent="0.75"/>
  <cols>
    <col min="2" max="2" width="19.7265625" bestFit="1" customWidth="1"/>
    <col min="3" max="3" width="9.7265625" bestFit="1" customWidth="1"/>
  </cols>
  <sheetData>
    <row r="1" spans="2:3" ht="15.5" thickBot="1" x14ac:dyDescent="0.9">
      <c r="B1" s="31"/>
    </row>
    <row r="2" spans="2:3" x14ac:dyDescent="0.75">
      <c r="B2" s="2" t="s">
        <v>481</v>
      </c>
    </row>
    <row r="3" spans="2:3" x14ac:dyDescent="0.75">
      <c r="B3" s="29" t="s">
        <v>798</v>
      </c>
    </row>
    <row r="4" spans="2:3" x14ac:dyDescent="0.75">
      <c r="B4" s="29" t="s">
        <v>413</v>
      </c>
    </row>
    <row r="5" spans="2:3" x14ac:dyDescent="0.75">
      <c r="B5" s="29" t="s">
        <v>1012</v>
      </c>
    </row>
    <row r="6" spans="2:3" x14ac:dyDescent="0.75">
      <c r="B6" s="12" t="s">
        <v>819</v>
      </c>
    </row>
    <row r="7" spans="2:3" x14ac:dyDescent="0.75">
      <c r="B7" s="1" t="s">
        <v>9</v>
      </c>
    </row>
    <row r="8" spans="2:3" x14ac:dyDescent="0.75">
      <c r="B8" s="2" t="s">
        <v>531</v>
      </c>
    </row>
    <row r="9" spans="2:3" x14ac:dyDescent="0.75">
      <c r="B9" s="1" t="s">
        <v>1269</v>
      </c>
    </row>
    <row r="10" spans="2:3" x14ac:dyDescent="0.75">
      <c r="B10" s="2" t="s">
        <v>530</v>
      </c>
    </row>
    <row r="11" spans="2:3" x14ac:dyDescent="0.75">
      <c r="B11" s="2" t="s">
        <v>211</v>
      </c>
    </row>
    <row r="12" spans="2:3" x14ac:dyDescent="0.75">
      <c r="B12" s="15" t="s">
        <v>636</v>
      </c>
    </row>
    <row r="13" spans="2:3" x14ac:dyDescent="0.75">
      <c r="B13" s="15" t="s">
        <v>2228</v>
      </c>
      <c r="C13" t="s">
        <v>2278</v>
      </c>
    </row>
    <row r="14" spans="2:3" x14ac:dyDescent="0.75">
      <c r="B14" s="2" t="s">
        <v>525</v>
      </c>
    </row>
    <row r="15" spans="2:3" x14ac:dyDescent="0.75">
      <c r="B15" s="2" t="s">
        <v>452</v>
      </c>
    </row>
    <row r="16" spans="2:3" x14ac:dyDescent="0.75">
      <c r="B16" s="1" t="s">
        <v>1336</v>
      </c>
    </row>
    <row r="17" spans="2:3" x14ac:dyDescent="0.75">
      <c r="B17" s="1" t="s">
        <v>1025</v>
      </c>
    </row>
    <row r="18" spans="2:3" x14ac:dyDescent="0.75">
      <c r="B18" s="2" t="s">
        <v>536</v>
      </c>
      <c r="C18" t="s">
        <v>2174</v>
      </c>
    </row>
    <row r="19" spans="2:3" x14ac:dyDescent="0.75">
      <c r="B19" s="15" t="s">
        <v>396</v>
      </c>
    </row>
    <row r="20" spans="2:3" x14ac:dyDescent="0.75">
      <c r="B20" s="2" t="s">
        <v>1011</v>
      </c>
    </row>
    <row r="21" spans="2:3" x14ac:dyDescent="0.75">
      <c r="B21" s="2" t="s">
        <v>532</v>
      </c>
    </row>
    <row r="22" spans="2:3" x14ac:dyDescent="0.75">
      <c r="B22" s="2" t="s">
        <v>533</v>
      </c>
    </row>
    <row r="23" spans="2:3" x14ac:dyDescent="0.75">
      <c r="B23" s="29" t="s">
        <v>485</v>
      </c>
    </row>
    <row r="24" spans="2:3" x14ac:dyDescent="0.75">
      <c r="B24" s="2" t="s">
        <v>534</v>
      </c>
    </row>
    <row r="25" spans="2:3" x14ac:dyDescent="0.75">
      <c r="B25" s="29" t="s">
        <v>566</v>
      </c>
    </row>
    <row r="26" spans="2:3" x14ac:dyDescent="0.75">
      <c r="B26" s="1" t="s">
        <v>1374</v>
      </c>
    </row>
    <row r="27" spans="2:3" x14ac:dyDescent="0.75">
      <c r="B27" s="15" t="s">
        <v>505</v>
      </c>
    </row>
    <row r="28" spans="2:3" x14ac:dyDescent="0.75">
      <c r="B28" s="15" t="s">
        <v>470</v>
      </c>
    </row>
    <row r="29" spans="2:3" x14ac:dyDescent="0.75">
      <c r="B29" s="2" t="s">
        <v>367</v>
      </c>
    </row>
    <row r="30" spans="2:3" x14ac:dyDescent="0.75">
      <c r="B30" s="2" t="s">
        <v>368</v>
      </c>
      <c r="C30" t="s">
        <v>3494</v>
      </c>
    </row>
    <row r="31" spans="2:3" x14ac:dyDescent="0.75">
      <c r="B31" s="15" t="s">
        <v>217</v>
      </c>
    </row>
    <row r="32" spans="2:3" x14ac:dyDescent="0.75">
      <c r="B32" s="2" t="s">
        <v>395</v>
      </c>
    </row>
    <row r="33" spans="2:3" x14ac:dyDescent="0.75">
      <c r="B33" s="15" t="s">
        <v>230</v>
      </c>
    </row>
    <row r="34" spans="2:3" x14ac:dyDescent="0.75">
      <c r="B34" s="2" t="s">
        <v>371</v>
      </c>
    </row>
    <row r="35" spans="2:3" x14ac:dyDescent="0.75">
      <c r="B35" s="2" t="s">
        <v>369</v>
      </c>
    </row>
    <row r="36" spans="2:3" x14ac:dyDescent="0.75">
      <c r="B36" s="2" t="s">
        <v>513</v>
      </c>
    </row>
    <row r="37" spans="2:3" x14ac:dyDescent="0.75">
      <c r="B37" s="2" t="s">
        <v>370</v>
      </c>
    </row>
    <row r="38" spans="2:3" x14ac:dyDescent="0.75">
      <c r="B38" s="2" t="s">
        <v>535</v>
      </c>
    </row>
    <row r="39" spans="2:3" x14ac:dyDescent="0.75">
      <c r="B39" s="15" t="s">
        <v>521</v>
      </c>
    </row>
    <row r="40" spans="2:3" x14ac:dyDescent="0.75">
      <c r="B40" s="29" t="s">
        <v>1531</v>
      </c>
    </row>
    <row r="41" spans="2:3" x14ac:dyDescent="0.75">
      <c r="B41" s="29" t="s">
        <v>2067</v>
      </c>
      <c r="C41" s="54">
        <v>44537</v>
      </c>
    </row>
    <row r="42" spans="2:3" x14ac:dyDescent="0.75">
      <c r="B42" s="2" t="s">
        <v>1990</v>
      </c>
      <c r="C42" s="54">
        <v>44532</v>
      </c>
    </row>
    <row r="43" spans="2:3" x14ac:dyDescent="0.75">
      <c r="B43" s="2" t="s">
        <v>474</v>
      </c>
    </row>
    <row r="44" spans="2:3" x14ac:dyDescent="0.75">
      <c r="B44" t="s">
        <v>2175</v>
      </c>
    </row>
    <row r="45" spans="2:3" x14ac:dyDescent="0.75">
      <c r="B45" s="12" t="s">
        <v>1003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u 1 F Y 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u 1 F Y 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t R W F Q o i k e 4 D g A A A B E A A A A T A B w A R m 9 y b X V s Y X M v U 2 V j d G l v b j E u b S C i G A A o o B Q A A A A A A A A A A A A A A A A A A A A A A A A A A A A r T k 0 u y c z P U w i G 0 I b W A F B L A Q I t A B Q A A g A I A L t R W F Q g O B 9 n p A A A A P U A A A A S A A A A A A A A A A A A A A A A A A A A A A B D b 2 5 m a W c v U G F j a 2 F n Z S 5 4 b W x Q S w E C L Q A U A A I A C A C 7 U V h U D 8 r p q 6 Q A A A D p A A A A E w A A A A A A A A A A A A A A A A D w A A A A W 0 N v b n R l b n R f V H l w Z X N d L n h t b F B L A Q I t A B Q A A g A I A L t R W 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V W j v x e 0 r Z S 6 m 3 n L P d 9 / Y a A A A A A A I A A A A A A A N m A A D A A A A A E A A A A D j Q o V T e w Q G M g b / Z 8 E H D 7 4 M A A A A A B I A A A K A A A A A Q A A A A i R W v Y a 0 e I I r Y 3 W S P d l K G B l A A A A B U 1 Z V s W Y c j B j C 7 J + y 4 R d V w g Z g k o g u H w c 2 D 8 b l E + K J S j b C c N F j 3 u X k d E J z l T o + f S 9 6 g 1 s x M z H S h V b b / B K 5 f N 6 l k 5 s m I 2 K D n v J v C O i z l Y V y p r h Q A A A A Z 2 F N i q 6 e D n 1 b U g O w p d X / Q L 2 9 b e w = = < / D a t a M a s h u p > 
</file>

<file path=customXml/item2.xml><?xml version="1.0" encoding="utf-8"?>
<ct:contentTypeSchema xmlns:ct="http://schemas.microsoft.com/office/2006/metadata/contentType" xmlns:ma="http://schemas.microsoft.com/office/2006/metadata/properties/metaAttributes" ct:_="" ma:_="" ma:contentTypeName="Document" ma:contentTypeID="0x010100D6482B00C44AE04FAB39EC84ED4ABD22" ma:contentTypeVersion="12" ma:contentTypeDescription="Create a new document." ma:contentTypeScope="" ma:versionID="87b16695a5abb78945f0517967b0f86a">
  <xsd:schema xmlns:xsd="http://www.w3.org/2001/XMLSchema" xmlns:xs="http://www.w3.org/2001/XMLSchema" xmlns:p="http://schemas.microsoft.com/office/2006/metadata/properties" xmlns:ns2="fa29062b-4faa-4e3c-a29a-3ed463e76ffa" xmlns:ns3="c685c2c8-33a3-4ac1-9883-09935a581742" targetNamespace="http://schemas.microsoft.com/office/2006/metadata/properties" ma:root="true" ma:fieldsID="300f31df006186249b51a8b161a7175b" ns2:_="" ns3:_="">
    <xsd:import namespace="fa29062b-4faa-4e3c-a29a-3ed463e76ffa"/>
    <xsd:import namespace="c685c2c8-33a3-4ac1-9883-09935a5817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29062b-4faa-4e3c-a29a-3ed463e76f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85c2c8-33a3-4ac1-9883-09935a58174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685c2c8-33a3-4ac1-9883-09935a581742">
      <UserInfo>
        <DisplayName>Sarah Needler</DisplayName>
        <AccountId>12</AccountId>
        <AccountType/>
      </UserInfo>
      <UserInfo>
        <DisplayName>Janine Hempy</DisplayName>
        <AccountId>55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893569-5A49-4A5F-94EF-4343AAB4669B}">
  <ds:schemaRefs>
    <ds:schemaRef ds:uri="http://schemas.microsoft.com/DataMashup"/>
  </ds:schemaRefs>
</ds:datastoreItem>
</file>

<file path=customXml/itemProps2.xml><?xml version="1.0" encoding="utf-8"?>
<ds:datastoreItem xmlns:ds="http://schemas.openxmlformats.org/officeDocument/2006/customXml" ds:itemID="{B4D397C0-7D76-408F-B4EF-4A0DA87A69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29062b-4faa-4e3c-a29a-3ed463e76ffa"/>
    <ds:schemaRef ds:uri="c685c2c8-33a3-4ac1-9883-09935a5817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DA1476-4449-4D7F-ABBD-494D85DE827C}">
  <ds:schemaRefs>
    <ds:schemaRef ds:uri="http://schemas.microsoft.com/office/2006/documentManagement/types"/>
    <ds:schemaRef ds:uri="http://purl.org/dc/elements/1.1/"/>
    <ds:schemaRef ds:uri="http://schemas.microsoft.com/office/infopath/2007/PartnerControls"/>
    <ds:schemaRef ds:uri="c685c2c8-33a3-4ac1-9883-09935a581742"/>
    <ds:schemaRef ds:uri="http://purl.org/dc/terms/"/>
    <ds:schemaRef ds:uri="http://purl.org/dc/dcmitype/"/>
    <ds:schemaRef ds:uri="http://schemas.openxmlformats.org/package/2006/metadata/core-properties"/>
    <ds:schemaRef ds:uri="fa29062b-4faa-4e3c-a29a-3ed463e76ffa"/>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C8577FC-079E-4D3B-8E38-8A0F804CBE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 </vt:lpstr>
      <vt:lpstr>Sheet1</vt:lpstr>
      <vt:lpstr>State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Gordley</dc:creator>
  <cp:keywords/>
  <dc:description/>
  <cp:lastModifiedBy>Dakota Thomas</cp:lastModifiedBy>
  <cp:revision/>
  <dcterms:created xsi:type="dcterms:W3CDTF">2021-10-15T13:39:32Z</dcterms:created>
  <dcterms:modified xsi:type="dcterms:W3CDTF">2023-11-06T15:23:38Z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0x010100D6482B00C44AE04FAB39EC84ED4ABD22</vt:lpwstr>
  </property>
</Properties>
</file>